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720"/>
  </bookViews>
  <sheets>
    <sheet name="学分分布" sheetId="10" r:id="rId1"/>
    <sheet name="Sheet1" sheetId="8" state="hidden" r:id="rId2"/>
    <sheet name="Sheet2" sheetId="9" state="hidden" r:id="rId3"/>
  </sheets>
  <definedNames>
    <definedName name="_xlnm.Print_Titles" localSheetId="0">学分分布!$2:$4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<sst xmlns="http://schemas.openxmlformats.org/spreadsheetml/2006/main" count="460" uniqueCount="325">
  <si>
    <t>九、课程设置与学分分布</t>
  </si>
  <si>
    <t>新能源材料与器件专业 课程设置与学分分布</t>
  </si>
  <si>
    <t>课程类别</t>
  </si>
  <si>
    <t>课程 性质</t>
  </si>
  <si>
    <t>课程代码</t>
  </si>
  <si>
    <t>课程中文名称</t>
  </si>
  <si>
    <t>课程英文名称</t>
  </si>
  <si>
    <t>课程类型</t>
  </si>
  <si>
    <t>课程属性</t>
  </si>
  <si>
    <t>学分</t>
  </si>
  <si>
    <t>总学 时数</t>
  </si>
  <si>
    <t>学时分配</t>
  </si>
  <si>
    <t>开课学期</t>
  </si>
  <si>
    <t>讲课</t>
  </si>
  <si>
    <t>实验</t>
  </si>
  <si>
    <t>上机</t>
  </si>
  <si>
    <t>实践</t>
  </si>
  <si>
    <t>通识教育课程</t>
  </si>
  <si>
    <t>思政类</t>
  </si>
  <si>
    <t>K160401125</t>
  </si>
  <si>
    <t>思想道德与法治</t>
  </si>
  <si>
    <t>Ideology and morality and rule of  law</t>
  </si>
  <si>
    <t>必修</t>
  </si>
  <si>
    <t>K160200125</t>
  </si>
  <si>
    <t>中国近现代史纲要</t>
  </si>
  <si>
    <t>Outline of Modern Chinese History</t>
  </si>
  <si>
    <t xml:space="preserve"> </t>
  </si>
  <si>
    <t>K160300125</t>
  </si>
  <si>
    <t>马克思主义基本原理</t>
  </si>
  <si>
    <t>Basic principles of Marxism</t>
  </si>
  <si>
    <t>K160100225</t>
  </si>
  <si>
    <t>毛泽东思想和中国特色社会主义理论体系概论</t>
  </si>
  <si>
    <t>An introduction to Mao Zedong thought and the theoretical system of socialism with Chinese characteristics</t>
  </si>
  <si>
    <t>K160500230</t>
  </si>
  <si>
    <t>习近平新时代中国特色社会主义思想概论</t>
  </si>
  <si>
    <t>Introduction to Xi Jinping Thought on Socialism with Chinese Characteristics for a New Era</t>
  </si>
  <si>
    <t>K161200120</t>
  </si>
  <si>
    <t>形势与政策</t>
  </si>
  <si>
    <t>Situation and Policies</t>
  </si>
  <si>
    <t>1-8</t>
  </si>
  <si>
    <t>S160100520</t>
  </si>
  <si>
    <t>思想政治理论课综合实践</t>
  </si>
  <si>
    <t>Integrated practice of ideological and political theory course</t>
  </si>
  <si>
    <t>K160201120</t>
  </si>
  <si>
    <t>中共党史</t>
  </si>
  <si>
    <t>History of the Communist Party of China</t>
  </si>
  <si>
    <t>K160202110</t>
  </si>
  <si>
    <t>新中国史</t>
  </si>
  <si>
    <t>History of the People's Republic of China</t>
  </si>
  <si>
    <t>K160101110</t>
  </si>
  <si>
    <t>改革开放史</t>
  </si>
  <si>
    <t>History of China's Reform and Opening-up</t>
  </si>
  <si>
    <t>K160301120</t>
  </si>
  <si>
    <t>社会主义发展史</t>
  </si>
  <si>
    <t>History of  the Development of Socialism</t>
  </si>
  <si>
    <t>K160700110</t>
  </si>
  <si>
    <t>国家安全教育</t>
  </si>
  <si>
    <t>National Security Education</t>
  </si>
  <si>
    <t>小计</t>
  </si>
  <si>
    <t>“四史”修读说明：中共党史、新中国史、改革开放史和社会主义发展史这4门课程要求至少修读2学分。</t>
  </si>
  <si>
    <t>外语类</t>
  </si>
  <si>
    <t>英语分类课程</t>
  </si>
  <si>
    <t>1-2</t>
  </si>
  <si>
    <t>军体类</t>
  </si>
  <si>
    <t>K240100420</t>
  </si>
  <si>
    <t>军事理论</t>
  </si>
  <si>
    <t>Military Theory</t>
  </si>
  <si>
    <t>S240100320</t>
  </si>
  <si>
    <t>军事技能训练</t>
  </si>
  <si>
    <t>Military Skills Training</t>
  </si>
  <si>
    <t>2w</t>
  </si>
  <si>
    <t>K130100010</t>
  </si>
  <si>
    <r>
      <rPr>
        <sz val="9"/>
        <rFont val="宋体"/>
        <charset val="134"/>
      </rPr>
      <t>体育</t>
    </r>
    <r>
      <rPr>
        <sz val="9"/>
        <rFont val="Times New Roman"/>
        <charset val="134"/>
      </rPr>
      <t>-1</t>
    </r>
  </si>
  <si>
    <t>Physical Education I</t>
  </si>
  <si>
    <t>K130200010</t>
  </si>
  <si>
    <r>
      <rPr>
        <sz val="9"/>
        <rFont val="宋体"/>
        <charset val="134"/>
      </rPr>
      <t>体育</t>
    </r>
    <r>
      <rPr>
        <sz val="9"/>
        <rFont val="Times New Roman"/>
        <charset val="134"/>
      </rPr>
      <t>-2</t>
    </r>
  </si>
  <si>
    <t>Physical Education II</t>
  </si>
  <si>
    <t>K130300010</t>
  </si>
  <si>
    <r>
      <rPr>
        <sz val="9"/>
        <rFont val="宋体"/>
        <charset val="134"/>
      </rPr>
      <t>体育</t>
    </r>
    <r>
      <rPr>
        <sz val="9"/>
        <rFont val="Times New Roman"/>
        <charset val="134"/>
      </rPr>
      <t>-3</t>
    </r>
  </si>
  <si>
    <t>Physical Education III</t>
  </si>
  <si>
    <t>K130400010</t>
  </si>
  <si>
    <r>
      <rPr>
        <sz val="9"/>
        <rFont val="宋体"/>
        <charset val="134"/>
      </rPr>
      <t>体育</t>
    </r>
    <r>
      <rPr>
        <sz val="9"/>
        <rFont val="Times New Roman"/>
        <charset val="134"/>
      </rPr>
      <t>-4</t>
    </r>
  </si>
  <si>
    <t>Physical Education IV</t>
  </si>
  <si>
    <t>180+2W</t>
  </si>
  <si>
    <t>人文素养类</t>
  </si>
  <si>
    <t>K240300320</t>
  </si>
  <si>
    <t>心理健康教育</t>
  </si>
  <si>
    <t>Mental Health Education</t>
  </si>
  <si>
    <t>K240400310</t>
  </si>
  <si>
    <t>职业素养提升与就业指导</t>
  </si>
  <si>
    <t>Professional quality improvement and Business Foundation</t>
  </si>
  <si>
    <t>K240400510</t>
  </si>
  <si>
    <t>创新创业与就业指导</t>
  </si>
  <si>
    <t>Innovation Entrepreneurship  and Business Foundation</t>
  </si>
  <si>
    <t>5</t>
  </si>
  <si>
    <t>S031103410</t>
  </si>
  <si>
    <t>储能劳动教育</t>
  </si>
  <si>
    <t>New Energy Labour Education</t>
  </si>
  <si>
    <t>1-7</t>
  </si>
  <si>
    <t>84</t>
  </si>
  <si>
    <t xml:space="preserve">合计  （人文社会科学类 必修） </t>
  </si>
  <si>
    <t>704+2W</t>
  </si>
  <si>
    <t>个性培养及创新拓展类</t>
  </si>
  <si>
    <t>新工科创新拓展</t>
  </si>
  <si>
    <t>选修</t>
  </si>
  <si>
    <t>新文科创新拓展</t>
  </si>
  <si>
    <t>德育培养与劳动训练</t>
  </si>
  <si>
    <t>创新创业与职业发展</t>
  </si>
  <si>
    <t>审美体验与艺术鉴赏</t>
  </si>
  <si>
    <t>限修</t>
  </si>
  <si>
    <t>32</t>
  </si>
  <si>
    <t>合计 要求至少修读6学分，其中审美体验与艺术鉴赏类课程必须至少修读2学分。</t>
  </si>
  <si>
    <t>96</t>
  </si>
  <si>
    <r>
      <rPr>
        <sz val="9"/>
        <rFont val="宋体"/>
        <charset val="134"/>
      </rPr>
      <t>修读说明：1.通识教育选修课程要求至少修读6学分，其中</t>
    </r>
    <r>
      <rPr>
        <b/>
        <sz val="9"/>
        <rFont val="宋体"/>
        <charset val="134"/>
      </rPr>
      <t>审美体验与艺术鉴赏类课程必须至少修读2学分</t>
    </r>
    <r>
      <rPr>
        <sz val="9"/>
        <rFont val="宋体"/>
        <charset val="134"/>
      </rPr>
      <t>。2.新工科创新拓展、新文科创新拓展、德育培养与劳动训练和创新创业与职业发展这4类课程要求共修读4学分，且可以只修读其中某一类或几类课程。</t>
    </r>
  </si>
  <si>
    <t>数理化基础类</t>
  </si>
  <si>
    <t>K110100045</t>
  </si>
  <si>
    <r>
      <rPr>
        <sz val="9"/>
        <rFont val="宋体"/>
        <charset val="134"/>
      </rPr>
      <t>高等数学</t>
    </r>
    <r>
      <rPr>
        <sz val="9"/>
        <rFont val="Times New Roman"/>
        <charset val="134"/>
      </rPr>
      <t>F-1</t>
    </r>
  </si>
  <si>
    <t>Advanced Mathematics F I</t>
  </si>
  <si>
    <t>K110100040</t>
  </si>
  <si>
    <r>
      <rPr>
        <sz val="9"/>
        <rFont val="宋体"/>
        <charset val="134"/>
      </rPr>
      <t>高等数学</t>
    </r>
    <r>
      <rPr>
        <sz val="9"/>
        <rFont val="Times New Roman"/>
        <charset val="134"/>
      </rPr>
      <t>F-2</t>
    </r>
  </si>
  <si>
    <t>Advanced Mathematics F II</t>
  </si>
  <si>
    <t>K110600130</t>
  </si>
  <si>
    <r>
      <rPr>
        <sz val="9"/>
        <rFont val="宋体"/>
        <charset val="134"/>
      </rPr>
      <t>线性代数</t>
    </r>
    <r>
      <rPr>
        <sz val="9"/>
        <rFont val="Times New Roman"/>
        <charset val="134"/>
      </rPr>
      <t>A</t>
    </r>
  </si>
  <si>
    <t>Linear Algebra A</t>
  </si>
  <si>
    <t>K110600425</t>
  </si>
  <si>
    <r>
      <rPr>
        <sz val="9"/>
        <rFont val="宋体"/>
        <charset val="134"/>
      </rPr>
      <t>概率与统计</t>
    </r>
    <r>
      <rPr>
        <sz val="9"/>
        <rFont val="Times New Roman"/>
        <charset val="134"/>
      </rPr>
      <t>B</t>
    </r>
  </si>
  <si>
    <t>Probability &amp; StatisticsB</t>
  </si>
  <si>
    <t>K100300520</t>
  </si>
  <si>
    <r>
      <rPr>
        <sz val="9"/>
        <rFont val="宋体"/>
        <charset val="134"/>
      </rPr>
      <t>离散数学</t>
    </r>
    <r>
      <rPr>
        <sz val="9"/>
        <rFont val="Times New Roman"/>
        <charset val="134"/>
      </rPr>
      <t>B</t>
    </r>
  </si>
  <si>
    <t>Discreate Mathematics B</t>
  </si>
  <si>
    <t>K110200930</t>
  </si>
  <si>
    <r>
      <rPr>
        <sz val="9"/>
        <rFont val="宋体"/>
        <charset val="134"/>
      </rPr>
      <t>大学物理</t>
    </r>
    <r>
      <rPr>
        <sz val="9"/>
        <rFont val="Times New Roman"/>
        <charset val="134"/>
      </rPr>
      <t>C-1</t>
    </r>
  </si>
  <si>
    <t>Physics C I</t>
  </si>
  <si>
    <t>K110201025</t>
  </si>
  <si>
    <r>
      <rPr>
        <sz val="9"/>
        <rFont val="宋体"/>
        <charset val="134"/>
      </rPr>
      <t>大学物理</t>
    </r>
    <r>
      <rPr>
        <sz val="9"/>
        <rFont val="Times New Roman"/>
        <charset val="134"/>
      </rPr>
      <t>C-2</t>
    </r>
  </si>
  <si>
    <t>Physics C II</t>
  </si>
  <si>
    <t>S110200810</t>
  </si>
  <si>
    <t>大学物理实验</t>
  </si>
  <si>
    <t>Physical Experiment</t>
  </si>
  <si>
    <t>K110301235</t>
  </si>
  <si>
    <r>
      <rPr>
        <sz val="9"/>
        <rFont val="宋体"/>
        <charset val="134"/>
      </rPr>
      <t>无机与分析化学</t>
    </r>
    <r>
      <rPr>
        <sz val="9"/>
        <rFont val="Times New Roman"/>
        <charset val="134"/>
      </rPr>
      <t>B</t>
    </r>
  </si>
  <si>
    <t>Inorganic &amp; Analytical Chemistry</t>
  </si>
  <si>
    <t>S110301310</t>
  </si>
  <si>
    <r>
      <rPr>
        <sz val="9"/>
        <rFont val="宋体"/>
        <charset val="134"/>
      </rPr>
      <t>无机与分析化学实验</t>
    </r>
    <r>
      <rPr>
        <sz val="9"/>
        <rFont val="Times New Roman"/>
        <charset val="134"/>
      </rPr>
      <t>B</t>
    </r>
  </si>
  <si>
    <t>Inorganic &amp; Analytical Chemistry Laboratory</t>
  </si>
  <si>
    <t>说明：离散数学B是后续《机器学习》的基础，为有需要学生预设，学分学时不计入培养方案。</t>
  </si>
  <si>
    <r>
      <rPr>
        <sz val="9"/>
        <rFont val="Times New Roman"/>
        <charset val="134"/>
      </rPr>
      <t>AI</t>
    </r>
    <r>
      <rPr>
        <sz val="9"/>
        <rFont val="宋体"/>
        <charset val="134"/>
      </rPr>
      <t>类</t>
    </r>
  </si>
  <si>
    <t>K100109920</t>
  </si>
  <si>
    <t>人工智能导论A</t>
  </si>
  <si>
    <t>Introduction to AI -A</t>
  </si>
  <si>
    <t>K100101620</t>
  </si>
  <si>
    <r>
      <rPr>
        <sz val="9"/>
        <rFont val="Times New Roman"/>
        <charset val="134"/>
      </rPr>
      <t>Python</t>
    </r>
    <r>
      <rPr>
        <sz val="9"/>
        <rFont val="宋体"/>
        <charset val="134"/>
      </rPr>
      <t>语言程序设计</t>
    </r>
  </si>
  <si>
    <t>Python Programming</t>
  </si>
  <si>
    <t>S100101820</t>
  </si>
  <si>
    <t>人工智能应用实践</t>
  </si>
  <si>
    <t>Artificial Intelligence Application Practice</t>
  </si>
  <si>
    <t>2W</t>
  </si>
  <si>
    <t>S540100120</t>
  </si>
  <si>
    <t>人工智能创新实践A</t>
  </si>
  <si>
    <t>Artificial Intelligence Innovative Practice A</t>
  </si>
  <si>
    <t>说明：1.AI课程的选修课程，学生根据个人兴趣和需要自愿修读，选修课程学分不计入培养方案总学分。2.修读AI课程模块的课程获得的学分，按规定认定为对应微专业学分。</t>
  </si>
  <si>
    <t>学科基础课程</t>
  </si>
  <si>
    <t>新生研讨类</t>
  </si>
  <si>
    <t>Y031100110</t>
  </si>
  <si>
    <t>走进新能源</t>
  </si>
  <si>
    <t xml:space="preserve">New Energy Science Seminar </t>
  </si>
  <si>
    <t>学科基础类</t>
  </si>
  <si>
    <t>K010101025</t>
  </si>
  <si>
    <t>工程制图基础</t>
  </si>
  <si>
    <t xml:space="preserve">Fundamentals of Engineering Drawing </t>
  </si>
  <si>
    <t>K020100430</t>
  </si>
  <si>
    <r>
      <rPr>
        <sz val="9"/>
        <rFont val="宋体"/>
        <charset val="134"/>
      </rPr>
      <t>电工电子学</t>
    </r>
    <r>
      <rPr>
        <sz val="9"/>
        <rFont val="Times New Roman"/>
        <charset val="134"/>
      </rPr>
      <t>D</t>
    </r>
  </si>
  <si>
    <t>Electrotechnics and Electronics D</t>
  </si>
  <si>
    <t>K031100410</t>
  </si>
  <si>
    <t>习近平总书记关于科技创新的重要论述</t>
  </si>
  <si>
    <t>General Secretary Xi Jinping important exposition on scientific and technological innovation</t>
  </si>
  <si>
    <t>K110400340</t>
  </si>
  <si>
    <r>
      <rPr>
        <sz val="9"/>
        <rFont val="宋体"/>
        <charset val="134"/>
      </rPr>
      <t>有机化学</t>
    </r>
    <r>
      <rPr>
        <sz val="9"/>
        <rFont val="Times New Roman"/>
        <charset val="134"/>
      </rPr>
      <t>B</t>
    </r>
  </si>
  <si>
    <t>Organic Chemistry B</t>
  </si>
  <si>
    <t>K110500340</t>
  </si>
  <si>
    <r>
      <rPr>
        <sz val="9"/>
        <rFont val="宋体"/>
        <charset val="134"/>
      </rPr>
      <t>物理化学</t>
    </r>
    <r>
      <rPr>
        <sz val="9"/>
        <rFont val="Times New Roman"/>
        <charset val="134"/>
      </rPr>
      <t>B</t>
    </r>
  </si>
  <si>
    <t>Physical Chemistry B</t>
  </si>
  <si>
    <t>S110500515</t>
  </si>
  <si>
    <r>
      <rPr>
        <sz val="9"/>
        <rFont val="宋体"/>
        <charset val="134"/>
      </rPr>
      <t>物理化学实验</t>
    </r>
    <r>
      <rPr>
        <sz val="9"/>
        <rFont val="Times New Roman"/>
        <charset val="134"/>
      </rPr>
      <t>B</t>
    </r>
  </si>
  <si>
    <t xml:space="preserve">Physical Chemistry Laboratory B                           </t>
  </si>
  <si>
    <t>专业基础类</t>
  </si>
  <si>
    <t>K031100220</t>
  </si>
  <si>
    <t>材料科学与工程基础</t>
  </si>
  <si>
    <t>Fundamentals of Materials Science and Engineering</t>
  </si>
  <si>
    <t>K031100325</t>
  </si>
  <si>
    <t>电化学原理</t>
  </si>
  <si>
    <t>Electrochemical Principles</t>
  </si>
  <si>
    <t>AI融合</t>
  </si>
  <si>
    <t>K031100515</t>
  </si>
  <si>
    <t>电催化原理</t>
  </si>
  <si>
    <t xml:space="preserve">Electrocatalysis Principles                      </t>
  </si>
  <si>
    <t>专业教育课程</t>
  </si>
  <si>
    <t>专业与工程基础类</t>
  </si>
  <si>
    <t>K031100620</t>
  </si>
  <si>
    <r>
      <rPr>
        <sz val="9"/>
        <rFont val="宋体"/>
        <charset val="134"/>
      </rPr>
      <t>化工原理</t>
    </r>
    <r>
      <rPr>
        <sz val="9"/>
        <rFont val="Times New Roman"/>
        <charset val="134"/>
      </rPr>
      <t>D</t>
    </r>
  </si>
  <si>
    <t>Chemical Engineering Principles D</t>
  </si>
  <si>
    <t>K031101020</t>
  </si>
  <si>
    <t>储能原理与技术</t>
  </si>
  <si>
    <t>Energy Storage Principles and Technologies</t>
  </si>
  <si>
    <t>K031100720</t>
  </si>
  <si>
    <t>新能源材料与器件</t>
  </si>
  <si>
    <t>New Energy Materials and Devices</t>
  </si>
  <si>
    <t>K031100920</t>
  </si>
  <si>
    <t>燃料电池原理与应用</t>
  </si>
  <si>
    <t>Fuel Cell‌ Principle and Application</t>
  </si>
  <si>
    <t>K031101220</t>
  </si>
  <si>
    <t>新能源材料设计</t>
  </si>
  <si>
    <t>New Energy Materials Design</t>
  </si>
  <si>
    <t>新能源学科交叉类</t>
  </si>
  <si>
    <t>K030202620</t>
  </si>
  <si>
    <t>高分子化学与物理</t>
  </si>
  <si>
    <t>Polymer Science: Chemistry and Physics</t>
  </si>
  <si>
    <t>K031101120</t>
  </si>
  <si>
    <t>新能源化工工艺学</t>
  </si>
  <si>
    <t>New Energy Chemical Technology</t>
  </si>
  <si>
    <t>K031100820</t>
  </si>
  <si>
    <t>新能源材料分析方法</t>
  </si>
  <si>
    <t>Analytical Methods for New Energy Materials</t>
  </si>
  <si>
    <t>K031101320</t>
  </si>
  <si>
    <t>储能系统工艺设计</t>
  </si>
  <si>
    <t xml:space="preserve">Energy Storage Systems Process Design </t>
  </si>
  <si>
    <t>K031101420</t>
  </si>
  <si>
    <t>理论化学与分子模拟</t>
  </si>
  <si>
    <t>Theoretical Chemistry and Molecular Simulation</t>
  </si>
  <si>
    <t>K030003815</t>
  </si>
  <si>
    <t>化工环保安全与工程伦理</t>
  </si>
  <si>
    <t>Environmental Protection Safety and Engineering Ethics of Chemical Industry</t>
  </si>
  <si>
    <t>K031101520</t>
  </si>
  <si>
    <t>新能源专业英语</t>
  </si>
  <si>
    <t>Professional  English for New Energy</t>
  </si>
  <si>
    <t>K030401115</t>
  </si>
  <si>
    <t>催化新材料</t>
  </si>
  <si>
    <t>New Catalytic Materials</t>
  </si>
  <si>
    <t>K031101620</t>
  </si>
  <si>
    <t>绿色化学与氢能转化</t>
  </si>
  <si>
    <t>Green Chemistry and Hydrogen Conversion</t>
  </si>
  <si>
    <t>K030004215</t>
  </si>
  <si>
    <t>实验方法设计</t>
  </si>
  <si>
    <t>Design of Experiment</t>
  </si>
  <si>
    <t>3</t>
  </si>
  <si>
    <t>先进储能材料类</t>
  </si>
  <si>
    <t>K031101720</t>
  </si>
  <si>
    <t>锂离子电池材料</t>
  </si>
  <si>
    <t>Lithium-ion Battery Materials</t>
  </si>
  <si>
    <t>K031101820</t>
  </si>
  <si>
    <t>固态电池材料</t>
  </si>
  <si>
    <t>Solid-state Batteries Materials</t>
  </si>
  <si>
    <t>K031101920</t>
  </si>
  <si>
    <t>氢能材料</t>
  </si>
  <si>
    <t xml:space="preserve">Hydrogen Energy Materials </t>
  </si>
  <si>
    <t>6</t>
  </si>
  <si>
    <t>K031102020</t>
  </si>
  <si>
    <t>液流电池材料</t>
  </si>
  <si>
    <t>Flow Battery Materials</t>
  </si>
  <si>
    <t>智慧储能技术类</t>
  </si>
  <si>
    <t>K031102120</t>
  </si>
  <si>
    <t>智慧储能与电池管理</t>
  </si>
  <si>
    <t xml:space="preserve">Smart Energy and Battery Management </t>
  </si>
  <si>
    <t>K031102220</t>
  </si>
  <si>
    <t>电池资源循环技术</t>
  </si>
  <si>
    <t>Comprehensive Utilization Technologies for Battery Resources</t>
  </si>
  <si>
    <t>K031102320</t>
  </si>
  <si>
    <t>氢燃料电池系统</t>
  </si>
  <si>
    <t xml:space="preserve">Water Electrolysis and Fuel Cell System </t>
  </si>
  <si>
    <t>K031103520</t>
  </si>
  <si>
    <t>储能材料纯化技术</t>
  </si>
  <si>
    <t>Crystallization and Purification of Battery-grade Chemicals</t>
  </si>
  <si>
    <t>K031103620</t>
  </si>
  <si>
    <t>电池智能制造技术</t>
  </si>
  <si>
    <t>Battery Smart Manufacturing Technology</t>
  </si>
  <si>
    <t>选修课合计 应修13学分，其中学科交叉与储能材料每方向至少选4学分；储能技术方向至少选2学分</t>
  </si>
  <si>
    <t>208</t>
  </si>
  <si>
    <t>合计（专业教育课程）</t>
  </si>
  <si>
    <t>专业实践教育课程</t>
  </si>
  <si>
    <t>专业集中实践类</t>
  </si>
  <si>
    <t>S031102430</t>
  </si>
  <si>
    <t>电化学基础实验</t>
  </si>
  <si>
    <t>Electrochemical Measurement Laboratory</t>
  </si>
  <si>
    <t>3W</t>
  </si>
  <si>
    <t>5-6</t>
  </si>
  <si>
    <t>S031102530</t>
  </si>
  <si>
    <t>离子电池封装实验</t>
  </si>
  <si>
    <t>Ion Battery Cell Assembly Laboratory</t>
  </si>
  <si>
    <t>S031102630</t>
  </si>
  <si>
    <t>电池电化学测试实验</t>
  </si>
  <si>
    <t>Ion Battery Electrochemical Testing Laboratory</t>
  </si>
  <si>
    <t>S031102730</t>
  </si>
  <si>
    <t>氢能转化综合实验</t>
  </si>
  <si>
    <t>Hydrogen Energy Conversion Lab</t>
  </si>
  <si>
    <t>6-7</t>
  </si>
  <si>
    <t>SX03110130</t>
  </si>
  <si>
    <t>电解质系统开发设计</t>
  </si>
  <si>
    <t>Practical Training on Energy Storage System Design</t>
  </si>
  <si>
    <t>项目制</t>
  </si>
  <si>
    <t>SX03110230</t>
  </si>
  <si>
    <t>储能新材料开发设计</t>
  </si>
  <si>
    <t>Energy Storage Development and Design Laboratory</t>
  </si>
  <si>
    <t>SX03110320</t>
  </si>
  <si>
    <t>新能源材料与器件开发创新实验</t>
  </si>
  <si>
    <t>Innovative Experiments in New Energy Materials and Devices Development</t>
  </si>
  <si>
    <t>S031103120</t>
  </si>
  <si>
    <t>学科竞赛创新实践</t>
  </si>
  <si>
    <t xml:space="preserve">Innovation Practice for Major Competition </t>
  </si>
  <si>
    <t>4-6</t>
  </si>
  <si>
    <t>S031103220</t>
  </si>
  <si>
    <t>生产实习</t>
  </si>
  <si>
    <t>Production Practice</t>
  </si>
  <si>
    <t>S031103315</t>
  </si>
  <si>
    <t>毕业实习</t>
  </si>
  <si>
    <t>Graduation Practice</t>
  </si>
  <si>
    <t>7-8</t>
  </si>
  <si>
    <t>S990000065</t>
  </si>
  <si>
    <t>毕业设计（论文）</t>
  </si>
  <si>
    <t>Graduation Design (Thesis)</t>
  </si>
  <si>
    <t>13W</t>
  </si>
  <si>
    <t>合计</t>
  </si>
  <si>
    <t>40W</t>
  </si>
  <si>
    <t>毕业最低要求学分总计</t>
  </si>
  <si>
    <t>150</t>
  </si>
  <si>
    <t>2056+42W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</si>
</sst>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0_);[Red]\(0\)"/>
    <numFmt numFmtId="178" formatCode="0_ "/>
    <numFmt numFmtId="179" formatCode="0.0;[Red]0.0"/>
    <numFmt numFmtId="180" formatCode="0.0_);[Red]\(0.0\)"/>
    <numFmt numFmtId="181" formatCode="0.0_ "/>
  </numFmts>
  <fonts count="37">
    <font>
      <sz val="12"/>
      <name val="宋体"/>
      <charset val="134"/>
    </font>
    <font>
      <sz val="12"/>
      <name val="Times New Roman"/>
      <charset val="134"/>
    </font>
    <font>
      <sz val="9"/>
      <name val="Times New Roman"/>
      <charset val="134"/>
    </font>
    <font>
      <sz val="8"/>
      <name val="Times New Roman"/>
      <charset val="134"/>
    </font>
    <font>
      <sz val="14"/>
      <name val="黑体"/>
      <charset val="134"/>
    </font>
    <font>
      <b/>
      <sz val="14"/>
      <name val="宋体"/>
      <charset val="134"/>
    </font>
    <font>
      <b/>
      <sz val="8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b/>
      <sz val="9"/>
      <name val="宋体"/>
      <charset val="134"/>
    </font>
    <font>
      <b/>
      <sz val="9"/>
      <name val="Times New Roman"/>
      <charset val="134"/>
    </font>
    <font>
      <b/>
      <sz val="8"/>
      <name val="Times New Roman"/>
      <charset val="134"/>
    </font>
    <font>
      <sz val="9"/>
      <name val="Calibri"/>
      <charset val="134"/>
    </font>
    <font>
      <sz val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3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1" applyNumberFormat="0" applyFill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33" applyNumberFormat="0" applyAlignment="0" applyProtection="0">
      <alignment vertical="center"/>
    </xf>
    <xf numFmtId="0" fontId="26" fillId="4" borderId="34" applyNumberFormat="0" applyAlignment="0" applyProtection="0">
      <alignment vertical="center"/>
    </xf>
    <xf numFmtId="0" fontId="27" fillId="4" borderId="33" applyNumberFormat="0" applyAlignment="0" applyProtection="0">
      <alignment vertical="center"/>
    </xf>
    <xf numFmtId="0" fontId="28" fillId="5" borderId="35" applyNumberFormat="0" applyAlignment="0" applyProtection="0">
      <alignment vertical="center"/>
    </xf>
    <xf numFmtId="0" fontId="29" fillId="0" borderId="36" applyNumberFormat="0" applyFill="0" applyAlignment="0" applyProtection="0">
      <alignment vertical="center"/>
    </xf>
    <xf numFmtId="0" fontId="30" fillId="0" borderId="37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6" fillId="0" borderId="0">
      <alignment vertical="center"/>
    </xf>
    <xf numFmtId="0" fontId="0" fillId="0" borderId="0">
      <alignment vertical="center"/>
    </xf>
  </cellStyleXfs>
  <cellXfs count="226">
    <xf numFmtId="0" fontId="0" fillId="0" borderId="0" xfId="0"/>
    <xf numFmtId="0" fontId="0" fillId="0" borderId="0" xfId="0" applyFont="1" applyFill="1"/>
    <xf numFmtId="0" fontId="1" fillId="0" borderId="0" xfId="0" applyFont="1" applyFill="1"/>
    <xf numFmtId="1" fontId="2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textRotation="255" wrapText="1"/>
    </xf>
    <xf numFmtId="0" fontId="9" fillId="0" borderId="2" xfId="0" applyFont="1" applyFill="1" applyBorder="1" applyAlignment="1">
      <alignment horizontal="center" vertical="center" textRotation="255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textRotation="255" wrapText="1"/>
    </xf>
    <xf numFmtId="0" fontId="9" fillId="0" borderId="11" xfId="0" applyFont="1" applyFill="1" applyBorder="1" applyAlignment="1">
      <alignment horizontal="center" vertical="center" textRotation="255" wrapText="1"/>
    </xf>
    <xf numFmtId="0" fontId="2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176" fontId="2" fillId="0" borderId="11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11" xfId="0" applyNumberFormat="1" applyFont="1" applyFill="1" applyBorder="1" applyAlignment="1">
      <alignment horizontal="center" vertical="center"/>
    </xf>
    <xf numFmtId="1" fontId="2" fillId="0" borderId="12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177" fontId="9" fillId="0" borderId="11" xfId="0" applyNumberFormat="1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176" fontId="12" fillId="0" borderId="11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vertical="center" wrapText="1"/>
    </xf>
    <xf numFmtId="49" fontId="2" fillId="0" borderId="12" xfId="49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1" xfId="49" applyFont="1" applyFill="1" applyBorder="1" applyAlignment="1">
      <alignment horizontal="center" vertical="center"/>
    </xf>
    <xf numFmtId="0" fontId="9" fillId="0" borderId="11" xfId="49" applyFont="1" applyFill="1" applyBorder="1" applyAlignment="1">
      <alignment vertical="center" wrapText="1"/>
    </xf>
    <xf numFmtId="0" fontId="2" fillId="0" borderId="11" xfId="49" applyFont="1" applyFill="1" applyBorder="1" applyAlignment="1">
      <alignment horizontal="left" vertical="center" wrapText="1"/>
    </xf>
    <xf numFmtId="0" fontId="10" fillId="0" borderId="11" xfId="49" applyFont="1" applyFill="1" applyBorder="1" applyAlignment="1">
      <alignment horizontal="center" vertical="center" wrapText="1"/>
    </xf>
    <xf numFmtId="0" fontId="9" fillId="0" borderId="11" xfId="49" applyFont="1" applyFill="1" applyBorder="1" applyAlignment="1">
      <alignment horizontal="center" vertical="center" wrapText="1"/>
    </xf>
    <xf numFmtId="176" fontId="2" fillId="0" borderId="11" xfId="49" applyNumberFormat="1" applyFont="1" applyFill="1" applyBorder="1" applyAlignment="1">
      <alignment horizontal="center" vertical="center" wrapText="1"/>
    </xf>
    <xf numFmtId="1" fontId="2" fillId="0" borderId="11" xfId="49" applyNumberFormat="1" applyFont="1" applyFill="1" applyBorder="1" applyAlignment="1">
      <alignment horizontal="center" vertical="center" wrapText="1"/>
    </xf>
    <xf numFmtId="1" fontId="2" fillId="0" borderId="12" xfId="49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2" fillId="0" borderId="11" xfId="50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0" fontId="11" fillId="0" borderId="11" xfId="50" applyFont="1" applyFill="1" applyBorder="1" applyAlignment="1">
      <alignment horizontal="center" vertical="center" wrapText="1"/>
    </xf>
    <xf numFmtId="0" fontId="12" fillId="0" borderId="11" xfId="50" applyFont="1" applyFill="1" applyBorder="1" applyAlignment="1">
      <alignment horizontal="center" vertical="center" wrapText="1"/>
    </xf>
    <xf numFmtId="0" fontId="13" fillId="0" borderId="11" xfId="50" applyFont="1" applyFill="1" applyBorder="1" applyAlignment="1">
      <alignment horizontal="center" vertical="center" wrapText="1"/>
    </xf>
    <xf numFmtId="0" fontId="9" fillId="0" borderId="11" xfId="51" applyFont="1" applyFill="1" applyBorder="1" applyAlignment="1">
      <alignment vertical="center" wrapText="1"/>
    </xf>
    <xf numFmtId="0" fontId="2" fillId="0" borderId="11" xfId="51" applyFont="1" applyFill="1" applyBorder="1" applyAlignment="1">
      <alignment horizontal="left" vertical="center" wrapText="1"/>
    </xf>
    <xf numFmtId="0" fontId="10" fillId="0" borderId="11" xfId="51" applyFont="1" applyFill="1" applyBorder="1" applyAlignment="1">
      <alignment horizontal="center" vertical="center" wrapText="1"/>
    </xf>
    <xf numFmtId="0" fontId="9" fillId="0" borderId="11" xfId="51" applyFont="1" applyFill="1" applyBorder="1" applyAlignment="1">
      <alignment horizontal="center" vertical="center" wrapText="1"/>
    </xf>
    <xf numFmtId="176" fontId="2" fillId="0" borderId="11" xfId="51" applyNumberFormat="1" applyFont="1" applyFill="1" applyBorder="1" applyAlignment="1">
      <alignment horizontal="center" vertical="center" wrapText="1"/>
    </xf>
    <xf numFmtId="1" fontId="2" fillId="0" borderId="11" xfId="51" applyNumberFormat="1" applyFont="1" applyFill="1" applyBorder="1" applyAlignment="1">
      <alignment horizontal="center" vertical="center" wrapText="1"/>
    </xf>
    <xf numFmtId="1" fontId="2" fillId="0" borderId="11" xfId="51" applyNumberFormat="1" applyFont="1" applyFill="1" applyBorder="1" applyAlignment="1">
      <alignment horizontal="center" vertical="center"/>
    </xf>
    <xf numFmtId="1" fontId="2" fillId="0" borderId="12" xfId="51" applyNumberFormat="1" applyFont="1" applyFill="1" applyBorder="1" applyAlignment="1">
      <alignment horizontal="center" vertical="center"/>
    </xf>
    <xf numFmtId="0" fontId="2" fillId="0" borderId="11" xfId="51" applyFont="1" applyFill="1" applyBorder="1" applyAlignment="1">
      <alignment horizontal="center" vertical="center"/>
    </xf>
    <xf numFmtId="0" fontId="2" fillId="0" borderId="11" xfId="51" applyFont="1" applyFill="1" applyBorder="1" applyAlignment="1" applyProtection="1">
      <alignment horizontal="center" vertical="center"/>
      <protection locked="0"/>
    </xf>
    <xf numFmtId="0" fontId="9" fillId="0" borderId="11" xfId="51" applyFont="1" applyFill="1" applyBorder="1" applyAlignment="1" applyProtection="1">
      <alignment vertical="center" wrapText="1"/>
      <protection locked="0"/>
    </xf>
    <xf numFmtId="0" fontId="2" fillId="0" borderId="11" xfId="51" applyFont="1" applyFill="1" applyBorder="1" applyAlignment="1" applyProtection="1">
      <alignment horizontal="left" vertical="center" wrapText="1"/>
      <protection locked="0"/>
    </xf>
    <xf numFmtId="0" fontId="10" fillId="0" borderId="11" xfId="51" applyFont="1" applyFill="1" applyBorder="1" applyAlignment="1" applyProtection="1">
      <alignment horizontal="center" vertical="center" wrapText="1"/>
      <protection locked="0"/>
    </xf>
    <xf numFmtId="0" fontId="9" fillId="0" borderId="11" xfId="51" applyFont="1" applyFill="1" applyBorder="1" applyAlignment="1" applyProtection="1">
      <alignment horizontal="center" vertical="center" wrapText="1"/>
      <protection locked="0"/>
    </xf>
    <xf numFmtId="176" fontId="2" fillId="0" borderId="11" xfId="51" applyNumberFormat="1" applyFont="1" applyFill="1" applyBorder="1" applyAlignment="1" applyProtection="1">
      <alignment horizontal="center" vertical="center" wrapText="1"/>
      <protection locked="0"/>
    </xf>
    <xf numFmtId="178" fontId="2" fillId="0" borderId="11" xfId="51" applyNumberFormat="1" applyFont="1" applyFill="1" applyBorder="1" applyAlignment="1" applyProtection="1">
      <alignment horizontal="center" vertical="center" wrapText="1"/>
      <protection locked="0"/>
    </xf>
    <xf numFmtId="1" fontId="2" fillId="0" borderId="11" xfId="51" applyNumberFormat="1" applyFont="1" applyFill="1" applyBorder="1" applyAlignment="1" applyProtection="1">
      <alignment horizontal="center" vertical="center" wrapText="1"/>
      <protection locked="0"/>
    </xf>
    <xf numFmtId="49" fontId="2" fillId="0" borderId="11" xfId="49" applyNumberFormat="1" applyFont="1" applyFill="1" applyBorder="1" applyAlignment="1" applyProtection="1">
      <alignment horizontal="center" vertical="center" wrapText="1"/>
      <protection locked="0"/>
    </xf>
    <xf numFmtId="49" fontId="2" fillId="0" borderId="12" xfId="49" applyNumberFormat="1" applyFont="1" applyFill="1" applyBorder="1" applyAlignment="1" applyProtection="1">
      <alignment horizontal="center" vertical="center" wrapText="1"/>
      <protection locked="0"/>
    </xf>
    <xf numFmtId="0" fontId="9" fillId="0" borderId="11" xfId="51" applyFont="1" applyFill="1" applyBorder="1" applyAlignment="1">
      <alignment horizontal="left" vertical="center" wrapText="1"/>
    </xf>
    <xf numFmtId="0" fontId="2" fillId="0" borderId="11" xfId="51" applyFont="1" applyFill="1" applyBorder="1" applyAlignment="1">
      <alignment horizontal="center" vertical="center" wrapText="1"/>
    </xf>
    <xf numFmtId="49" fontId="2" fillId="0" borderId="11" xfId="51" applyNumberFormat="1" applyFont="1" applyFill="1" applyBorder="1" applyAlignment="1">
      <alignment horizontal="center" vertical="center" wrapText="1"/>
    </xf>
    <xf numFmtId="49" fontId="2" fillId="0" borderId="12" xfId="51" applyNumberFormat="1" applyFont="1" applyFill="1" applyBorder="1" applyAlignment="1">
      <alignment horizontal="center" vertical="center" wrapText="1"/>
    </xf>
    <xf numFmtId="0" fontId="11" fillId="0" borderId="11" xfId="51" applyFont="1" applyFill="1" applyBorder="1" applyAlignment="1">
      <alignment horizontal="center" vertical="center"/>
    </xf>
    <xf numFmtId="0" fontId="12" fillId="0" borderId="11" xfId="51" applyFont="1" applyFill="1" applyBorder="1" applyAlignment="1">
      <alignment horizontal="center" vertical="center" wrapText="1"/>
    </xf>
    <xf numFmtId="0" fontId="12" fillId="0" borderId="11" xfId="51" applyFont="1" applyFill="1" applyBorder="1" applyAlignment="1">
      <alignment horizontal="center" vertical="center"/>
    </xf>
    <xf numFmtId="0" fontId="13" fillId="0" borderId="11" xfId="51" applyFont="1" applyFill="1" applyBorder="1" applyAlignment="1">
      <alignment horizontal="center" vertical="center"/>
    </xf>
    <xf numFmtId="176" fontId="12" fillId="0" borderId="11" xfId="51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textRotation="255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vertical="center"/>
    </xf>
    <xf numFmtId="0" fontId="10" fillId="0" borderId="16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179" fontId="2" fillId="0" borderId="16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/>
    </xf>
    <xf numFmtId="179" fontId="2" fillId="0" borderId="11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vertical="center"/>
    </xf>
    <xf numFmtId="0" fontId="2" fillId="0" borderId="11" xfId="0" applyFont="1" applyFill="1" applyBorder="1" applyAlignment="1">
      <alignment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textRotation="255" wrapText="1"/>
    </xf>
    <xf numFmtId="0" fontId="9" fillId="0" borderId="6" xfId="0" applyFont="1" applyFill="1" applyBorder="1" applyAlignment="1">
      <alignment horizontal="center" vertical="center" textRotation="255" wrapText="1"/>
    </xf>
    <xf numFmtId="0" fontId="9" fillId="0" borderId="21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textRotation="255" wrapText="1"/>
    </xf>
    <xf numFmtId="0" fontId="9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textRotation="255" wrapText="1"/>
    </xf>
    <xf numFmtId="0" fontId="11" fillId="0" borderId="1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textRotation="255" wrapText="1"/>
    </xf>
    <xf numFmtId="49" fontId="9" fillId="0" borderId="11" xfId="0" applyNumberFormat="1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center" vertical="center" textRotation="255" wrapText="1"/>
    </xf>
    <xf numFmtId="49" fontId="2" fillId="0" borderId="11" xfId="0" applyNumberFormat="1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vertical="center"/>
    </xf>
    <xf numFmtId="1" fontId="2" fillId="0" borderId="11" xfId="52" applyNumberFormat="1" applyFont="1" applyFill="1" applyBorder="1" applyAlignment="1">
      <alignment horizontal="center" vertical="center" wrapText="1"/>
    </xf>
    <xf numFmtId="1" fontId="2" fillId="0" borderId="12" xfId="52" applyNumberFormat="1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textRotation="255" wrapText="1"/>
    </xf>
    <xf numFmtId="0" fontId="2" fillId="0" borderId="16" xfId="0" applyFont="1" applyFill="1" applyBorder="1" applyAlignment="1">
      <alignment horizontal="center" vertical="center" textRotation="255" wrapText="1"/>
    </xf>
    <xf numFmtId="0" fontId="11" fillId="0" borderId="13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1" fontId="10" fillId="0" borderId="16" xfId="0" applyNumberFormat="1" applyFont="1" applyFill="1" applyBorder="1" applyAlignment="1">
      <alignment horizontal="center" vertical="center" wrapText="1"/>
    </xf>
    <xf numFmtId="1" fontId="9" fillId="0" borderId="16" xfId="0" applyNumberFormat="1" applyFont="1" applyFill="1" applyBorder="1" applyAlignment="1">
      <alignment horizontal="center" vertical="center" wrapText="1"/>
    </xf>
    <xf numFmtId="176" fontId="2" fillId="0" borderId="16" xfId="0" applyNumberFormat="1" applyFont="1" applyFill="1" applyBorder="1" applyAlignment="1">
      <alignment horizontal="center" vertical="center" wrapText="1"/>
    </xf>
    <xf numFmtId="1" fontId="2" fillId="0" borderId="16" xfId="0" applyNumberFormat="1" applyFont="1" applyFill="1" applyBorder="1" applyAlignment="1">
      <alignment horizontal="center" vertical="center" wrapText="1"/>
    </xf>
    <xf numFmtId="1" fontId="2" fillId="0" borderId="19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textRotation="255" wrapText="1"/>
    </xf>
    <xf numFmtId="0" fontId="3" fillId="0" borderId="11" xfId="0" applyFont="1" applyFill="1" applyBorder="1"/>
    <xf numFmtId="0" fontId="15" fillId="0" borderId="11" xfId="0" applyFont="1" applyFill="1" applyBorder="1" applyAlignment="1">
      <alignment horizontal="center" vertical="center" wrapText="1"/>
    </xf>
    <xf numFmtId="176" fontId="2" fillId="0" borderId="12" xfId="0" applyNumberFormat="1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textRotation="255" wrapText="1"/>
    </xf>
    <xf numFmtId="0" fontId="9" fillId="0" borderId="7" xfId="0" applyFont="1" applyFill="1" applyBorder="1" applyAlignment="1">
      <alignment horizontal="center" vertical="center" textRotation="255" wrapText="1"/>
    </xf>
    <xf numFmtId="0" fontId="9" fillId="0" borderId="27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vertical="center" textRotation="255" wrapText="1"/>
    </xf>
    <xf numFmtId="1" fontId="11" fillId="0" borderId="11" xfId="0" applyNumberFormat="1" applyFont="1" applyFill="1" applyBorder="1" applyAlignment="1">
      <alignment horizontal="center" vertical="center"/>
    </xf>
    <xf numFmtId="1" fontId="12" fillId="0" borderId="11" xfId="0" applyNumberFormat="1" applyFont="1" applyFill="1" applyBorder="1" applyAlignment="1">
      <alignment horizontal="center" vertical="center"/>
    </xf>
    <xf numFmtId="1" fontId="12" fillId="0" borderId="25" xfId="0" applyNumberFormat="1" applyFont="1" applyFill="1" applyBorder="1" applyAlignment="1">
      <alignment horizontal="center" vertical="center" wrapText="1"/>
    </xf>
    <xf numFmtId="1" fontId="12" fillId="0" borderId="25" xfId="0" applyNumberFormat="1" applyFont="1" applyFill="1" applyBorder="1" applyAlignment="1">
      <alignment horizontal="center" vertical="center"/>
    </xf>
    <xf numFmtId="1" fontId="13" fillId="0" borderId="11" xfId="0" applyNumberFormat="1" applyFont="1" applyFill="1" applyBorder="1" applyAlignment="1">
      <alignment horizontal="center" vertical="center"/>
    </xf>
    <xf numFmtId="180" fontId="12" fillId="0" borderId="11" xfId="0" applyNumberFormat="1" applyFont="1" applyFill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 shrinkToFit="1"/>
    </xf>
    <xf numFmtId="178" fontId="2" fillId="0" borderId="11" xfId="0" applyNumberFormat="1" applyFont="1" applyFill="1" applyBorder="1" applyAlignment="1">
      <alignment horizontal="center" vertical="center" wrapText="1"/>
    </xf>
    <xf numFmtId="181" fontId="2" fillId="0" borderId="11" xfId="0" applyNumberFormat="1" applyFont="1" applyFill="1" applyBorder="1" applyAlignment="1">
      <alignment horizontal="center" vertical="center" wrapText="1"/>
    </xf>
    <xf numFmtId="181" fontId="2" fillId="0" borderId="12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180" fontId="2" fillId="0" borderId="11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/>
    </xf>
    <xf numFmtId="0" fontId="2" fillId="0" borderId="11" xfId="54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center" vertical="center"/>
    </xf>
    <xf numFmtId="176" fontId="12" fillId="0" borderId="11" xfId="0" applyNumberFormat="1" applyFont="1" applyFill="1" applyBorder="1" applyAlignment="1">
      <alignment horizontal="center" vertical="center"/>
    </xf>
    <xf numFmtId="176" fontId="3" fillId="0" borderId="11" xfId="0" applyNumberFormat="1" applyFont="1" applyFill="1" applyBorder="1" applyAlignment="1">
      <alignment horizontal="center" vertical="center" wrapText="1"/>
    </xf>
    <xf numFmtId="49" fontId="11" fillId="0" borderId="29" xfId="0" applyNumberFormat="1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center" vertical="center" wrapText="1"/>
    </xf>
    <xf numFmtId="49" fontId="6" fillId="0" borderId="21" xfId="0" applyNumberFormat="1" applyFont="1" applyFill="1" applyBorder="1" applyAlignment="1">
      <alignment horizontal="center" vertical="center" wrapText="1"/>
    </xf>
    <xf numFmtId="49" fontId="11" fillId="0" borderId="28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1" fontId="2" fillId="0" borderId="12" xfId="0" applyNumberFormat="1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2" xfId="51"/>
    <cellStyle name="常规 3" xfId="52"/>
    <cellStyle name="常规 57" xfId="53"/>
    <cellStyle name="常规 6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111"/>
  <sheetViews>
    <sheetView tabSelected="1" view="pageBreakPreview" zoomScaleNormal="100" workbookViewId="0">
      <pane ySplit="4" topLeftCell="A87" activePane="bottomLeft" state="frozen"/>
      <selection/>
      <selection pane="bottomLeft" activeCell="Q110" sqref="Q110"/>
    </sheetView>
  </sheetViews>
  <sheetFormatPr defaultColWidth="9" defaultRowHeight="15.6"/>
  <cols>
    <col min="1" max="2" width="4.7" style="2" customWidth="1"/>
    <col min="3" max="3" width="9.2" style="3" customWidth="1"/>
    <col min="4" max="4" width="14.9" style="4" customWidth="1"/>
    <col min="5" max="5" width="22.2" style="5" customWidth="1"/>
    <col min="6" max="6" width="5.1" style="6" customWidth="1"/>
    <col min="7" max="9" width="4.7" style="2" customWidth="1"/>
    <col min="10" max="14" width="4.2" style="2" customWidth="1"/>
    <col min="15" max="16384" width="9" style="1"/>
  </cols>
  <sheetData>
    <row r="1" ht="23" customHeight="1" spans="1:14">
      <c r="A1" s="7" t="s">
        <v>0</v>
      </c>
      <c r="B1" s="8"/>
      <c r="C1" s="8"/>
      <c r="D1" s="8"/>
      <c r="E1" s="8"/>
      <c r="F1" s="9"/>
      <c r="G1" s="8"/>
      <c r="H1" s="8"/>
      <c r="I1" s="8"/>
      <c r="J1" s="8"/>
      <c r="K1" s="8"/>
      <c r="L1" s="8"/>
      <c r="M1" s="8"/>
      <c r="N1" s="8"/>
    </row>
    <row r="2" ht="22" customHeight="1" spans="1:14">
      <c r="A2" s="10" t="s">
        <v>1</v>
      </c>
      <c r="B2" s="11"/>
      <c r="C2" s="11"/>
      <c r="D2" s="11"/>
      <c r="E2" s="11"/>
      <c r="F2" s="12"/>
      <c r="G2" s="11"/>
      <c r="H2" s="11"/>
      <c r="I2" s="11"/>
      <c r="J2" s="11"/>
      <c r="K2" s="11"/>
      <c r="L2" s="11"/>
      <c r="M2" s="11"/>
      <c r="N2" s="11"/>
    </row>
    <row r="3" ht="18" customHeight="1" spans="1:14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5" t="s">
        <v>7</v>
      </c>
      <c r="G3" s="14" t="s">
        <v>8</v>
      </c>
      <c r="H3" s="14" t="s">
        <v>9</v>
      </c>
      <c r="I3" s="16" t="s">
        <v>10</v>
      </c>
      <c r="J3" s="16" t="s">
        <v>11</v>
      </c>
      <c r="K3" s="16"/>
      <c r="L3" s="16"/>
      <c r="M3" s="16"/>
      <c r="N3" s="17" t="s">
        <v>12</v>
      </c>
    </row>
    <row r="4" ht="20" customHeight="1" spans="1:14">
      <c r="A4" s="18"/>
      <c r="B4" s="19"/>
      <c r="C4" s="20"/>
      <c r="D4" s="20"/>
      <c r="E4" s="20"/>
      <c r="F4" s="21"/>
      <c r="G4" s="20"/>
      <c r="H4" s="19"/>
      <c r="I4" s="22"/>
      <c r="J4" s="22" t="s">
        <v>13</v>
      </c>
      <c r="K4" s="22" t="s">
        <v>14</v>
      </c>
      <c r="L4" s="22" t="s">
        <v>15</v>
      </c>
      <c r="M4" s="22" t="s">
        <v>16</v>
      </c>
      <c r="N4" s="23"/>
    </row>
    <row r="5" ht="28" customHeight="1" spans="1:14">
      <c r="A5" s="24" t="s">
        <v>17</v>
      </c>
      <c r="B5" s="25" t="s">
        <v>18</v>
      </c>
      <c r="C5" s="26" t="s">
        <v>19</v>
      </c>
      <c r="D5" s="27" t="s">
        <v>20</v>
      </c>
      <c r="E5" s="28" t="s">
        <v>21</v>
      </c>
      <c r="F5" s="29"/>
      <c r="G5" s="14" t="s">
        <v>22</v>
      </c>
      <c r="H5" s="30">
        <v>2.5</v>
      </c>
      <c r="I5" s="31">
        <v>40</v>
      </c>
      <c r="J5" s="31">
        <v>40</v>
      </c>
      <c r="K5" s="31"/>
      <c r="L5" s="32"/>
      <c r="M5" s="32"/>
      <c r="N5" s="33">
        <v>1</v>
      </c>
    </row>
    <row r="6" ht="18" customHeight="1" spans="1:14">
      <c r="A6" s="34"/>
      <c r="B6" s="35"/>
      <c r="C6" s="36" t="s">
        <v>23</v>
      </c>
      <c r="D6" s="37" t="s">
        <v>24</v>
      </c>
      <c r="E6" s="38" t="s">
        <v>25</v>
      </c>
      <c r="F6" s="39"/>
      <c r="G6" s="40" t="s">
        <v>22</v>
      </c>
      <c r="H6" s="41">
        <v>2.5</v>
      </c>
      <c r="I6" s="42">
        <v>40</v>
      </c>
      <c r="J6" s="42">
        <v>40</v>
      </c>
      <c r="K6" s="43" t="s">
        <v>26</v>
      </c>
      <c r="L6" s="44"/>
      <c r="M6" s="44"/>
      <c r="N6" s="45">
        <v>2</v>
      </c>
    </row>
    <row r="7" ht="18" customHeight="1" spans="1:14">
      <c r="A7" s="34"/>
      <c r="B7" s="35"/>
      <c r="C7" s="36" t="s">
        <v>27</v>
      </c>
      <c r="D7" s="37" t="s">
        <v>28</v>
      </c>
      <c r="E7" s="38" t="s">
        <v>29</v>
      </c>
      <c r="F7" s="39"/>
      <c r="G7" s="40" t="s">
        <v>22</v>
      </c>
      <c r="H7" s="41">
        <v>2.5</v>
      </c>
      <c r="I7" s="42">
        <v>40</v>
      </c>
      <c r="J7" s="42">
        <v>40</v>
      </c>
      <c r="K7" s="42"/>
      <c r="L7" s="44"/>
      <c r="M7" s="44"/>
      <c r="N7" s="45">
        <v>4</v>
      </c>
    </row>
    <row r="8" ht="38.3" customHeight="1" spans="1:14">
      <c r="A8" s="34"/>
      <c r="B8" s="35"/>
      <c r="C8" s="36" t="s">
        <v>30</v>
      </c>
      <c r="D8" s="37" t="s">
        <v>31</v>
      </c>
      <c r="E8" s="46" t="s">
        <v>32</v>
      </c>
      <c r="F8" s="39"/>
      <c r="G8" s="40" t="s">
        <v>22</v>
      </c>
      <c r="H8" s="41">
        <v>2.5</v>
      </c>
      <c r="I8" s="42">
        <v>40</v>
      </c>
      <c r="J8" s="42">
        <v>40</v>
      </c>
      <c r="K8" s="42"/>
      <c r="L8" s="44"/>
      <c r="M8" s="44"/>
      <c r="N8" s="45">
        <v>3</v>
      </c>
    </row>
    <row r="9" ht="34.7" customHeight="1" spans="1:14">
      <c r="A9" s="34"/>
      <c r="B9" s="35"/>
      <c r="C9" s="36" t="s">
        <v>33</v>
      </c>
      <c r="D9" s="37" t="s">
        <v>34</v>
      </c>
      <c r="E9" s="46" t="s">
        <v>35</v>
      </c>
      <c r="F9" s="39"/>
      <c r="G9" s="40" t="s">
        <v>22</v>
      </c>
      <c r="H9" s="41">
        <v>3</v>
      </c>
      <c r="I9" s="42">
        <v>48</v>
      </c>
      <c r="J9" s="42">
        <v>40</v>
      </c>
      <c r="K9" s="42"/>
      <c r="L9" s="44"/>
      <c r="M9" s="42">
        <v>8</v>
      </c>
      <c r="N9" s="45">
        <v>3</v>
      </c>
    </row>
    <row r="10" ht="18" customHeight="1" spans="1:14">
      <c r="A10" s="34"/>
      <c r="B10" s="35"/>
      <c r="C10" s="36" t="s">
        <v>36</v>
      </c>
      <c r="D10" s="47" t="s">
        <v>37</v>
      </c>
      <c r="E10" s="38" t="s">
        <v>38</v>
      </c>
      <c r="F10" s="39"/>
      <c r="G10" s="40" t="s">
        <v>22</v>
      </c>
      <c r="H10" s="41">
        <v>2</v>
      </c>
      <c r="I10" s="44">
        <v>32</v>
      </c>
      <c r="J10" s="44">
        <v>16</v>
      </c>
      <c r="K10" s="44"/>
      <c r="L10" s="44"/>
      <c r="M10" s="44">
        <v>16</v>
      </c>
      <c r="N10" s="226" t="s">
        <v>39</v>
      </c>
    </row>
    <row r="11" ht="28" customHeight="1" spans="1:14">
      <c r="A11" s="34"/>
      <c r="B11" s="35"/>
      <c r="C11" s="36" t="s">
        <v>40</v>
      </c>
      <c r="D11" s="47" t="s">
        <v>41</v>
      </c>
      <c r="E11" s="38" t="s">
        <v>42</v>
      </c>
      <c r="F11" s="39"/>
      <c r="G11" s="40" t="s">
        <v>22</v>
      </c>
      <c r="H11" s="41">
        <v>2</v>
      </c>
      <c r="I11" s="44">
        <v>32</v>
      </c>
      <c r="J11" s="44">
        <v>8</v>
      </c>
      <c r="K11" s="44"/>
      <c r="L11" s="44"/>
      <c r="M11" s="44">
        <v>24</v>
      </c>
      <c r="N11" s="45">
        <v>4</v>
      </c>
    </row>
    <row r="12" ht="28" customHeight="1" spans="1:14">
      <c r="A12" s="34"/>
      <c r="B12" s="35"/>
      <c r="C12" s="36" t="s">
        <v>43</v>
      </c>
      <c r="D12" s="37" t="s">
        <v>44</v>
      </c>
      <c r="E12" s="38" t="s">
        <v>45</v>
      </c>
      <c r="F12" s="39"/>
      <c r="G12" s="40" t="s">
        <v>22</v>
      </c>
      <c r="H12" s="41">
        <v>2</v>
      </c>
      <c r="I12" s="42">
        <v>32</v>
      </c>
      <c r="J12" s="42">
        <v>32</v>
      </c>
      <c r="K12" s="42"/>
      <c r="L12" s="44"/>
      <c r="M12" s="42"/>
      <c r="N12" s="45">
        <v>2</v>
      </c>
    </row>
    <row r="13" ht="28" customHeight="1" spans="1:14">
      <c r="A13" s="34"/>
      <c r="B13" s="35"/>
      <c r="C13" s="36" t="s">
        <v>46</v>
      </c>
      <c r="D13" s="37" t="s">
        <v>47</v>
      </c>
      <c r="E13" s="38" t="s">
        <v>48</v>
      </c>
      <c r="F13" s="39"/>
      <c r="G13" s="40" t="s">
        <v>22</v>
      </c>
      <c r="H13" s="41">
        <v>1</v>
      </c>
      <c r="I13" s="42">
        <v>16</v>
      </c>
      <c r="J13" s="42">
        <v>16</v>
      </c>
      <c r="K13" s="42"/>
      <c r="L13" s="44"/>
      <c r="M13" s="42"/>
      <c r="N13" s="45">
        <v>2</v>
      </c>
    </row>
    <row r="14" ht="28" customHeight="1" spans="1:14">
      <c r="A14" s="34"/>
      <c r="B14" s="35"/>
      <c r="C14" s="36" t="s">
        <v>49</v>
      </c>
      <c r="D14" s="37" t="s">
        <v>50</v>
      </c>
      <c r="E14" s="38" t="s">
        <v>51</v>
      </c>
      <c r="F14" s="39"/>
      <c r="G14" s="40" t="s">
        <v>22</v>
      </c>
      <c r="H14" s="41">
        <v>1</v>
      </c>
      <c r="I14" s="42">
        <v>16</v>
      </c>
      <c r="J14" s="42">
        <v>16</v>
      </c>
      <c r="K14" s="42"/>
      <c r="L14" s="44"/>
      <c r="M14" s="42"/>
      <c r="N14" s="45">
        <v>2</v>
      </c>
    </row>
    <row r="15" ht="28" customHeight="1" spans="1:14">
      <c r="A15" s="34"/>
      <c r="B15" s="35"/>
      <c r="C15" s="36" t="s">
        <v>52</v>
      </c>
      <c r="D15" s="37" t="s">
        <v>53</v>
      </c>
      <c r="E15" s="38" t="s">
        <v>54</v>
      </c>
      <c r="F15" s="39"/>
      <c r="G15" s="40" t="s">
        <v>22</v>
      </c>
      <c r="H15" s="41">
        <v>2</v>
      </c>
      <c r="I15" s="42">
        <v>32</v>
      </c>
      <c r="J15" s="42">
        <v>32</v>
      </c>
      <c r="K15" s="42"/>
      <c r="L15" s="44"/>
      <c r="M15" s="42"/>
      <c r="N15" s="45">
        <v>1</v>
      </c>
    </row>
    <row r="16" ht="18" customHeight="1" spans="1:14">
      <c r="A16" s="34"/>
      <c r="B16" s="35"/>
      <c r="C16" s="36" t="s">
        <v>55</v>
      </c>
      <c r="D16" s="48" t="s">
        <v>56</v>
      </c>
      <c r="E16" s="49" t="s">
        <v>57</v>
      </c>
      <c r="F16" s="39"/>
      <c r="G16" s="40" t="s">
        <v>22</v>
      </c>
      <c r="H16" s="41">
        <v>1</v>
      </c>
      <c r="I16" s="44">
        <v>16</v>
      </c>
      <c r="J16" s="44">
        <v>16</v>
      </c>
      <c r="K16" s="44"/>
      <c r="L16" s="44"/>
      <c r="M16" s="44"/>
      <c r="N16" s="45">
        <v>1</v>
      </c>
    </row>
    <row r="17" ht="18" customHeight="1" spans="1:14">
      <c r="A17" s="34"/>
      <c r="B17" s="35"/>
      <c r="C17" s="50" t="s">
        <v>58</v>
      </c>
      <c r="D17" s="51"/>
      <c r="E17" s="51"/>
      <c r="F17" s="52"/>
      <c r="G17" s="51"/>
      <c r="H17" s="53">
        <v>20</v>
      </c>
      <c r="I17" s="44">
        <v>320</v>
      </c>
      <c r="J17" s="44">
        <v>272</v>
      </c>
      <c r="K17" s="44"/>
      <c r="L17" s="44"/>
      <c r="M17" s="44">
        <v>48</v>
      </c>
      <c r="N17" s="45"/>
    </row>
    <row r="18" ht="24" customHeight="1" spans="1:14">
      <c r="A18" s="34"/>
      <c r="B18" s="35"/>
      <c r="C18" s="50" t="s">
        <v>59</v>
      </c>
      <c r="D18" s="54"/>
      <c r="E18" s="50"/>
      <c r="F18" s="55"/>
      <c r="G18" s="50"/>
      <c r="H18" s="50"/>
      <c r="I18" s="50"/>
      <c r="J18" s="50"/>
      <c r="K18" s="50"/>
      <c r="L18" s="50"/>
      <c r="M18" s="50"/>
      <c r="N18" s="56"/>
    </row>
    <row r="19" ht="18" customHeight="1" spans="1:14">
      <c r="A19" s="34"/>
      <c r="B19" s="40" t="s">
        <v>60</v>
      </c>
      <c r="C19" s="57"/>
      <c r="D19" s="48" t="s">
        <v>61</v>
      </c>
      <c r="E19" s="58"/>
      <c r="F19" s="39"/>
      <c r="G19" s="40" t="s">
        <v>22</v>
      </c>
      <c r="H19" s="36">
        <v>4</v>
      </c>
      <c r="I19" s="36">
        <v>64</v>
      </c>
      <c r="J19" s="36">
        <v>64</v>
      </c>
      <c r="K19" s="40"/>
      <c r="L19" s="36"/>
      <c r="M19" s="36"/>
      <c r="N19" s="59" t="s">
        <v>62</v>
      </c>
    </row>
    <row r="20" ht="18" customHeight="1" spans="1:14">
      <c r="A20" s="34"/>
      <c r="B20" s="40"/>
      <c r="C20" s="50" t="s">
        <v>58</v>
      </c>
      <c r="D20" s="54"/>
      <c r="E20" s="50"/>
      <c r="F20" s="55"/>
      <c r="G20" s="50"/>
      <c r="H20" s="51">
        <v>4</v>
      </c>
      <c r="I20" s="36">
        <v>64</v>
      </c>
      <c r="J20" s="36">
        <v>64</v>
      </c>
      <c r="K20" s="40"/>
      <c r="L20" s="36"/>
      <c r="M20" s="36"/>
      <c r="N20" s="60"/>
    </row>
    <row r="21" ht="18" customHeight="1" spans="1:14">
      <c r="A21" s="34"/>
      <c r="B21" s="35" t="s">
        <v>63</v>
      </c>
      <c r="C21" s="61" t="s">
        <v>64</v>
      </c>
      <c r="D21" s="62" t="s">
        <v>65</v>
      </c>
      <c r="E21" s="63" t="s">
        <v>66</v>
      </c>
      <c r="F21" s="64"/>
      <c r="G21" s="65" t="s">
        <v>22</v>
      </c>
      <c r="H21" s="66">
        <v>2</v>
      </c>
      <c r="I21" s="67">
        <v>36</v>
      </c>
      <c r="J21" s="67">
        <v>18</v>
      </c>
      <c r="K21" s="67"/>
      <c r="L21" s="67"/>
      <c r="M21" s="67">
        <v>18</v>
      </c>
      <c r="N21" s="68">
        <v>1</v>
      </c>
    </row>
    <row r="22" ht="18" customHeight="1" spans="1:14">
      <c r="A22" s="34"/>
      <c r="B22" s="35"/>
      <c r="C22" s="61" t="s">
        <v>67</v>
      </c>
      <c r="D22" s="37" t="s">
        <v>68</v>
      </c>
      <c r="E22" s="63" t="s">
        <v>69</v>
      </c>
      <c r="F22" s="69"/>
      <c r="G22" s="70" t="s">
        <v>22</v>
      </c>
      <c r="H22" s="66">
        <v>2</v>
      </c>
      <c r="I22" s="42" t="s">
        <v>70</v>
      </c>
      <c r="J22" s="67"/>
      <c r="K22" s="67"/>
      <c r="L22" s="67"/>
      <c r="M22" s="67" t="s">
        <v>70</v>
      </c>
      <c r="N22" s="68">
        <v>1</v>
      </c>
    </row>
    <row r="23" ht="18" customHeight="1" spans="1:14">
      <c r="A23" s="34"/>
      <c r="B23" s="35"/>
      <c r="C23" s="71" t="s">
        <v>71</v>
      </c>
      <c r="D23" s="37" t="s">
        <v>72</v>
      </c>
      <c r="E23" s="38" t="s">
        <v>73</v>
      </c>
      <c r="F23" s="39"/>
      <c r="G23" s="40" t="s">
        <v>22</v>
      </c>
      <c r="H23" s="41">
        <v>1</v>
      </c>
      <c r="I23" s="42">
        <v>36</v>
      </c>
      <c r="J23" s="42">
        <v>28</v>
      </c>
      <c r="K23" s="42"/>
      <c r="L23" s="42"/>
      <c r="M23" s="42">
        <v>8</v>
      </c>
      <c r="N23" s="72">
        <v>1</v>
      </c>
    </row>
    <row r="24" ht="18" customHeight="1" spans="1:14">
      <c r="A24" s="34"/>
      <c r="B24" s="35"/>
      <c r="C24" s="71" t="s">
        <v>74</v>
      </c>
      <c r="D24" s="37" t="s">
        <v>75</v>
      </c>
      <c r="E24" s="38" t="s">
        <v>76</v>
      </c>
      <c r="F24" s="39"/>
      <c r="G24" s="40" t="s">
        <v>22</v>
      </c>
      <c r="H24" s="41">
        <v>1</v>
      </c>
      <c r="I24" s="42">
        <v>36</v>
      </c>
      <c r="J24" s="42">
        <v>28</v>
      </c>
      <c r="K24" s="42"/>
      <c r="L24" s="42"/>
      <c r="M24" s="42">
        <v>8</v>
      </c>
      <c r="N24" s="72">
        <v>2</v>
      </c>
    </row>
    <row r="25" ht="18" customHeight="1" spans="1:14">
      <c r="A25" s="34"/>
      <c r="B25" s="35"/>
      <c r="C25" s="71" t="s">
        <v>77</v>
      </c>
      <c r="D25" s="37" t="s">
        <v>78</v>
      </c>
      <c r="E25" s="38" t="s">
        <v>79</v>
      </c>
      <c r="F25" s="39"/>
      <c r="G25" s="40" t="s">
        <v>22</v>
      </c>
      <c r="H25" s="41">
        <v>1</v>
      </c>
      <c r="I25" s="42">
        <v>36</v>
      </c>
      <c r="J25" s="42">
        <v>28</v>
      </c>
      <c r="K25" s="42"/>
      <c r="L25" s="42"/>
      <c r="M25" s="42">
        <v>8</v>
      </c>
      <c r="N25" s="72">
        <v>3</v>
      </c>
    </row>
    <row r="26" ht="18" customHeight="1" spans="1:14">
      <c r="A26" s="34"/>
      <c r="B26" s="35"/>
      <c r="C26" s="71" t="s">
        <v>80</v>
      </c>
      <c r="D26" s="37" t="s">
        <v>81</v>
      </c>
      <c r="E26" s="38" t="s">
        <v>82</v>
      </c>
      <c r="F26" s="39"/>
      <c r="G26" s="40" t="s">
        <v>22</v>
      </c>
      <c r="H26" s="41">
        <v>1</v>
      </c>
      <c r="I26" s="42">
        <v>36</v>
      </c>
      <c r="J26" s="42">
        <v>28</v>
      </c>
      <c r="K26" s="42"/>
      <c r="L26" s="42"/>
      <c r="M26" s="42">
        <v>8</v>
      </c>
      <c r="N26" s="72">
        <v>4</v>
      </c>
    </row>
    <row r="27" ht="25.2" customHeight="1" spans="1:14">
      <c r="A27" s="34"/>
      <c r="B27" s="35"/>
      <c r="C27" s="73" t="s">
        <v>58</v>
      </c>
      <c r="D27" s="74"/>
      <c r="E27" s="74"/>
      <c r="F27" s="75"/>
      <c r="G27" s="74"/>
      <c r="H27" s="53">
        <v>8</v>
      </c>
      <c r="I27" s="42" t="s">
        <v>83</v>
      </c>
      <c r="J27" s="42">
        <v>130</v>
      </c>
      <c r="K27" s="42"/>
      <c r="L27" s="42"/>
      <c r="M27" s="42">
        <v>50</v>
      </c>
      <c r="N27" s="72"/>
    </row>
    <row r="28" ht="18" customHeight="1" spans="1:14">
      <c r="A28" s="34"/>
      <c r="B28" s="35" t="s">
        <v>84</v>
      </c>
      <c r="C28" s="71" t="s">
        <v>85</v>
      </c>
      <c r="D28" s="76" t="s">
        <v>86</v>
      </c>
      <c r="E28" s="77" t="s">
        <v>87</v>
      </c>
      <c r="F28" s="78"/>
      <c r="G28" s="79" t="s">
        <v>22</v>
      </c>
      <c r="H28" s="80">
        <v>2</v>
      </c>
      <c r="I28" s="81">
        <v>36</v>
      </c>
      <c r="J28" s="81">
        <v>18</v>
      </c>
      <c r="K28" s="81"/>
      <c r="L28" s="82"/>
      <c r="M28" s="81">
        <v>18</v>
      </c>
      <c r="N28" s="83">
        <v>1</v>
      </c>
    </row>
    <row r="29" ht="28" customHeight="1" spans="1:14">
      <c r="A29" s="34"/>
      <c r="B29" s="35"/>
      <c r="C29" s="84" t="s">
        <v>88</v>
      </c>
      <c r="D29" s="76" t="s">
        <v>89</v>
      </c>
      <c r="E29" s="77" t="s">
        <v>90</v>
      </c>
      <c r="F29" s="78"/>
      <c r="G29" s="79" t="s">
        <v>22</v>
      </c>
      <c r="H29" s="80">
        <v>1</v>
      </c>
      <c r="I29" s="81">
        <v>36</v>
      </c>
      <c r="J29" s="81">
        <v>18</v>
      </c>
      <c r="K29" s="81"/>
      <c r="L29" s="82"/>
      <c r="M29" s="81">
        <v>18</v>
      </c>
      <c r="N29" s="83">
        <v>3</v>
      </c>
    </row>
    <row r="30" ht="28" customHeight="1" spans="1:14">
      <c r="A30" s="34"/>
      <c r="B30" s="35"/>
      <c r="C30" s="85" t="s">
        <v>91</v>
      </c>
      <c r="D30" s="86" t="s">
        <v>92</v>
      </c>
      <c r="E30" s="87" t="s">
        <v>93</v>
      </c>
      <c r="F30" s="88"/>
      <c r="G30" s="89" t="s">
        <v>22</v>
      </c>
      <c r="H30" s="90">
        <v>1</v>
      </c>
      <c r="I30" s="91">
        <v>36</v>
      </c>
      <c r="J30" s="92">
        <v>18</v>
      </c>
      <c r="K30" s="92"/>
      <c r="L30" s="93"/>
      <c r="M30" s="92">
        <v>18</v>
      </c>
      <c r="N30" s="94" t="s">
        <v>94</v>
      </c>
    </row>
    <row r="31" ht="18" customHeight="1" spans="1:14">
      <c r="A31" s="34"/>
      <c r="B31" s="35"/>
      <c r="C31" s="84" t="s">
        <v>95</v>
      </c>
      <c r="D31" s="95" t="s">
        <v>96</v>
      </c>
      <c r="E31" s="77" t="s">
        <v>97</v>
      </c>
      <c r="F31" s="78"/>
      <c r="G31" s="79" t="s">
        <v>22</v>
      </c>
      <c r="H31" s="80">
        <v>1</v>
      </c>
      <c r="I31" s="96">
        <v>32</v>
      </c>
      <c r="J31" s="96">
        <v>2</v>
      </c>
      <c r="K31" s="96"/>
      <c r="L31" s="97"/>
      <c r="M31" s="96">
        <v>30</v>
      </c>
      <c r="N31" s="98" t="s">
        <v>98</v>
      </c>
    </row>
    <row r="32" ht="18" customHeight="1" spans="1:14">
      <c r="A32" s="34"/>
      <c r="B32" s="35"/>
      <c r="C32" s="99" t="s">
        <v>58</v>
      </c>
      <c r="D32" s="100"/>
      <c r="E32" s="101"/>
      <c r="F32" s="102"/>
      <c r="G32" s="101"/>
      <c r="H32" s="103">
        <v>5</v>
      </c>
      <c r="I32" s="96">
        <v>140</v>
      </c>
      <c r="J32" s="96">
        <v>56</v>
      </c>
      <c r="K32" s="104"/>
      <c r="L32" s="97"/>
      <c r="M32" s="104" t="s">
        <v>99</v>
      </c>
      <c r="N32" s="98"/>
    </row>
    <row r="33" ht="25.2" customHeight="1" spans="1:14">
      <c r="A33" s="34"/>
      <c r="B33" s="105" t="s">
        <v>100</v>
      </c>
      <c r="C33" s="106"/>
      <c r="D33" s="106"/>
      <c r="E33" s="107"/>
      <c r="F33" s="108"/>
      <c r="G33" s="40"/>
      <c r="H33" s="41">
        <v>37</v>
      </c>
      <c r="I33" s="42" t="s">
        <v>101</v>
      </c>
      <c r="J33" s="42">
        <v>522</v>
      </c>
      <c r="K33" s="42"/>
      <c r="L33" s="36"/>
      <c r="M33" s="36">
        <v>182</v>
      </c>
      <c r="N33" s="60"/>
    </row>
    <row r="34" ht="18" customHeight="1" spans="1:14">
      <c r="A34" s="34"/>
      <c r="B34" s="109" t="s">
        <v>102</v>
      </c>
      <c r="C34" s="110" t="s">
        <v>103</v>
      </c>
      <c r="D34" s="111"/>
      <c r="E34" s="112"/>
      <c r="F34" s="113"/>
      <c r="G34" s="114" t="s">
        <v>104</v>
      </c>
      <c r="H34" s="115">
        <v>4</v>
      </c>
      <c r="I34" s="116">
        <v>64</v>
      </c>
      <c r="J34" s="112"/>
      <c r="K34" s="112"/>
      <c r="L34" s="117"/>
      <c r="M34" s="117"/>
      <c r="N34" s="118" t="s">
        <v>39</v>
      </c>
    </row>
    <row r="35" ht="18" customHeight="1" spans="1:14">
      <c r="A35" s="34"/>
      <c r="B35" s="35"/>
      <c r="C35" s="119" t="s">
        <v>105</v>
      </c>
      <c r="D35" s="120"/>
      <c r="E35" s="121"/>
      <c r="F35" s="39"/>
      <c r="G35" s="40" t="s">
        <v>104</v>
      </c>
      <c r="H35" s="122"/>
      <c r="I35" s="57"/>
      <c r="J35" s="57"/>
      <c r="K35" s="57"/>
      <c r="L35" s="123"/>
      <c r="M35" s="123"/>
      <c r="N35" s="124" t="s">
        <v>39</v>
      </c>
    </row>
    <row r="36" ht="18" customHeight="1" spans="1:14">
      <c r="A36" s="34"/>
      <c r="B36" s="35"/>
      <c r="C36" s="119" t="s">
        <v>106</v>
      </c>
      <c r="D36" s="120"/>
      <c r="E36" s="38"/>
      <c r="F36" s="39"/>
      <c r="G36" s="40" t="s">
        <v>104</v>
      </c>
      <c r="H36" s="122"/>
      <c r="I36" s="57"/>
      <c r="J36" s="125"/>
      <c r="K36" s="125"/>
      <c r="L36" s="123"/>
      <c r="M36" s="123"/>
      <c r="N36" s="124" t="s">
        <v>39</v>
      </c>
    </row>
    <row r="37" ht="18" customHeight="1" spans="1:14">
      <c r="A37" s="34"/>
      <c r="B37" s="35"/>
      <c r="C37" s="119" t="s">
        <v>107</v>
      </c>
      <c r="D37" s="120"/>
      <c r="E37" s="126"/>
      <c r="F37" s="39"/>
      <c r="G37" s="40" t="s">
        <v>104</v>
      </c>
      <c r="H37" s="122"/>
      <c r="I37" s="57"/>
      <c r="J37" s="125"/>
      <c r="K37" s="125"/>
      <c r="L37" s="123"/>
      <c r="M37" s="123"/>
      <c r="N37" s="124" t="s">
        <v>39</v>
      </c>
    </row>
    <row r="38" ht="18" customHeight="1" spans="1:14">
      <c r="A38" s="34"/>
      <c r="B38" s="35"/>
      <c r="C38" s="119" t="s">
        <v>108</v>
      </c>
      <c r="D38" s="120"/>
      <c r="E38" s="54"/>
      <c r="F38" s="39"/>
      <c r="G38" s="40" t="s">
        <v>109</v>
      </c>
      <c r="H38" s="122">
        <v>2</v>
      </c>
      <c r="I38" s="127" t="s">
        <v>110</v>
      </c>
      <c r="J38" s="40"/>
      <c r="K38" s="40"/>
      <c r="L38" s="123"/>
      <c r="M38" s="123"/>
      <c r="N38" s="124" t="s">
        <v>39</v>
      </c>
    </row>
    <row r="39" ht="21.9" customHeight="1" spans="1:14">
      <c r="A39" s="34"/>
      <c r="B39" s="35"/>
      <c r="C39" s="106" t="s">
        <v>111</v>
      </c>
      <c r="D39" s="106"/>
      <c r="E39" s="106"/>
      <c r="F39" s="128"/>
      <c r="G39" s="107"/>
      <c r="H39" s="122">
        <v>6</v>
      </c>
      <c r="I39" s="127" t="s">
        <v>112</v>
      </c>
      <c r="J39" s="127"/>
      <c r="K39" s="127"/>
      <c r="L39" s="127"/>
      <c r="M39" s="127"/>
      <c r="N39" s="129"/>
    </row>
    <row r="40" ht="41.05" customHeight="1" spans="1:14">
      <c r="A40" s="130"/>
      <c r="B40" s="131"/>
      <c r="C40" s="132" t="s">
        <v>113</v>
      </c>
      <c r="D40" s="132"/>
      <c r="E40" s="132"/>
      <c r="F40" s="133"/>
      <c r="G40" s="132"/>
      <c r="H40" s="132"/>
      <c r="I40" s="132"/>
      <c r="J40" s="132"/>
      <c r="K40" s="132"/>
      <c r="L40" s="132"/>
      <c r="M40" s="132"/>
      <c r="N40" s="134"/>
    </row>
    <row r="41" ht="22" customHeight="1" spans="1:14">
      <c r="A41" s="24" t="s">
        <v>17</v>
      </c>
      <c r="B41" s="135" t="s">
        <v>114</v>
      </c>
      <c r="C41" s="26" t="s">
        <v>115</v>
      </c>
      <c r="D41" s="136" t="s">
        <v>116</v>
      </c>
      <c r="E41" s="137" t="s">
        <v>117</v>
      </c>
      <c r="F41" s="29"/>
      <c r="G41" s="14" t="s">
        <v>22</v>
      </c>
      <c r="H41" s="30">
        <v>4.5</v>
      </c>
      <c r="I41" s="31">
        <v>72</v>
      </c>
      <c r="J41" s="31">
        <v>72</v>
      </c>
      <c r="K41" s="31"/>
      <c r="L41" s="26"/>
      <c r="M41" s="26"/>
      <c r="N41" s="138">
        <v>1</v>
      </c>
    </row>
    <row r="42" ht="18.5" customHeight="1" spans="1:14">
      <c r="A42" s="34"/>
      <c r="B42" s="139"/>
      <c r="C42" s="36" t="s">
        <v>118</v>
      </c>
      <c r="D42" s="48" t="s">
        <v>119</v>
      </c>
      <c r="E42" s="121" t="s">
        <v>120</v>
      </c>
      <c r="F42" s="39"/>
      <c r="G42" s="40" t="s">
        <v>22</v>
      </c>
      <c r="H42" s="41">
        <v>4</v>
      </c>
      <c r="I42" s="42">
        <v>64</v>
      </c>
      <c r="J42" s="42">
        <v>64</v>
      </c>
      <c r="K42" s="42"/>
      <c r="L42" s="36"/>
      <c r="M42" s="36"/>
      <c r="N42" s="60">
        <v>2</v>
      </c>
    </row>
    <row r="43" ht="18.5" customHeight="1" spans="1:14">
      <c r="A43" s="34"/>
      <c r="B43" s="139"/>
      <c r="C43" s="36" t="s">
        <v>121</v>
      </c>
      <c r="D43" s="48" t="s">
        <v>122</v>
      </c>
      <c r="E43" s="121" t="s">
        <v>123</v>
      </c>
      <c r="F43" s="39"/>
      <c r="G43" s="40" t="s">
        <v>22</v>
      </c>
      <c r="H43" s="41">
        <v>3</v>
      </c>
      <c r="I43" s="42">
        <v>48</v>
      </c>
      <c r="J43" s="42">
        <v>48</v>
      </c>
      <c r="K43" s="42"/>
      <c r="L43" s="36"/>
      <c r="M43" s="36"/>
      <c r="N43" s="60">
        <v>3</v>
      </c>
    </row>
    <row r="44" ht="18.5" customHeight="1" spans="1:14">
      <c r="A44" s="34"/>
      <c r="B44" s="139"/>
      <c r="C44" s="36" t="s">
        <v>124</v>
      </c>
      <c r="D44" s="48" t="s">
        <v>125</v>
      </c>
      <c r="E44" s="121" t="s">
        <v>126</v>
      </c>
      <c r="F44" s="39"/>
      <c r="G44" s="40" t="s">
        <v>22</v>
      </c>
      <c r="H44" s="41">
        <v>2.5</v>
      </c>
      <c r="I44" s="42">
        <v>48</v>
      </c>
      <c r="J44" s="42">
        <v>48</v>
      </c>
      <c r="K44" s="42"/>
      <c r="L44" s="36"/>
      <c r="M44" s="36"/>
      <c r="N44" s="60">
        <v>3</v>
      </c>
    </row>
    <row r="45" ht="18.5" customHeight="1" spans="1:14">
      <c r="A45" s="34"/>
      <c r="B45" s="139"/>
      <c r="C45" s="36" t="s">
        <v>127</v>
      </c>
      <c r="D45" s="48" t="s">
        <v>128</v>
      </c>
      <c r="E45" s="121" t="s">
        <v>129</v>
      </c>
      <c r="F45" s="39"/>
      <c r="G45" s="40" t="s">
        <v>104</v>
      </c>
      <c r="H45" s="41">
        <v>2</v>
      </c>
      <c r="I45" s="42" t="s">
        <v>110</v>
      </c>
      <c r="J45" s="42" t="s">
        <v>110</v>
      </c>
      <c r="K45" s="42"/>
      <c r="L45" s="36"/>
      <c r="M45" s="36"/>
      <c r="N45" s="60">
        <v>4</v>
      </c>
    </row>
    <row r="46" ht="18.5" customHeight="1" spans="1:14">
      <c r="A46" s="34"/>
      <c r="B46" s="139"/>
      <c r="C46" s="36" t="s">
        <v>130</v>
      </c>
      <c r="D46" s="48" t="s">
        <v>131</v>
      </c>
      <c r="E46" s="121" t="s">
        <v>132</v>
      </c>
      <c r="F46" s="39"/>
      <c r="G46" s="40" t="s">
        <v>22</v>
      </c>
      <c r="H46" s="41">
        <v>3</v>
      </c>
      <c r="I46" s="42">
        <v>48</v>
      </c>
      <c r="J46" s="42">
        <v>48</v>
      </c>
      <c r="K46" s="42"/>
      <c r="L46" s="36"/>
      <c r="M46" s="36"/>
      <c r="N46" s="60">
        <v>2</v>
      </c>
    </row>
    <row r="47" ht="18.5" customHeight="1" spans="1:14">
      <c r="A47" s="34"/>
      <c r="B47" s="139"/>
      <c r="C47" s="36" t="s">
        <v>133</v>
      </c>
      <c r="D47" s="48" t="s">
        <v>134</v>
      </c>
      <c r="E47" s="121" t="s">
        <v>135</v>
      </c>
      <c r="F47" s="39"/>
      <c r="G47" s="40" t="s">
        <v>22</v>
      </c>
      <c r="H47" s="41">
        <v>2.5</v>
      </c>
      <c r="I47" s="42">
        <v>40</v>
      </c>
      <c r="J47" s="42">
        <v>40</v>
      </c>
      <c r="K47" s="42"/>
      <c r="L47" s="36"/>
      <c r="M47" s="36"/>
      <c r="N47" s="60">
        <v>3</v>
      </c>
    </row>
    <row r="48" ht="18.5" customHeight="1" spans="1:14">
      <c r="A48" s="34"/>
      <c r="B48" s="139"/>
      <c r="C48" s="36" t="s">
        <v>136</v>
      </c>
      <c r="D48" s="48" t="s">
        <v>137</v>
      </c>
      <c r="E48" s="121" t="s">
        <v>138</v>
      </c>
      <c r="F48" s="39"/>
      <c r="G48" s="40" t="s">
        <v>22</v>
      </c>
      <c r="H48" s="41">
        <v>1</v>
      </c>
      <c r="I48" s="42">
        <v>32</v>
      </c>
      <c r="J48" s="42"/>
      <c r="K48" s="42">
        <v>32</v>
      </c>
      <c r="L48" s="36"/>
      <c r="M48" s="36"/>
      <c r="N48" s="60">
        <v>3</v>
      </c>
    </row>
    <row r="49" ht="28" customHeight="1" spans="1:14">
      <c r="A49" s="34"/>
      <c r="B49" s="139"/>
      <c r="C49" s="36" t="s">
        <v>139</v>
      </c>
      <c r="D49" s="48" t="s">
        <v>140</v>
      </c>
      <c r="E49" s="121" t="s">
        <v>141</v>
      </c>
      <c r="F49" s="39"/>
      <c r="G49" s="40" t="s">
        <v>22</v>
      </c>
      <c r="H49" s="41">
        <v>3.5</v>
      </c>
      <c r="I49" s="42">
        <v>48</v>
      </c>
      <c r="J49" s="42">
        <v>48</v>
      </c>
      <c r="K49" s="42"/>
      <c r="L49" s="36"/>
      <c r="M49" s="36"/>
      <c r="N49" s="60">
        <v>1</v>
      </c>
    </row>
    <row r="50" ht="28" customHeight="1" spans="1:14">
      <c r="A50" s="34"/>
      <c r="B50" s="139"/>
      <c r="C50" s="36" t="s">
        <v>142</v>
      </c>
      <c r="D50" s="48" t="s">
        <v>143</v>
      </c>
      <c r="E50" s="49" t="s">
        <v>144</v>
      </c>
      <c r="F50" s="39"/>
      <c r="G50" s="40" t="s">
        <v>22</v>
      </c>
      <c r="H50" s="41">
        <v>1</v>
      </c>
      <c r="I50" s="42">
        <v>32</v>
      </c>
      <c r="J50" s="42"/>
      <c r="K50" s="42">
        <v>32</v>
      </c>
      <c r="L50" s="36"/>
      <c r="M50" s="36"/>
      <c r="N50" s="60">
        <v>2</v>
      </c>
    </row>
    <row r="51" ht="18.5" customHeight="1" spans="1:14">
      <c r="A51" s="34"/>
      <c r="B51" s="139"/>
      <c r="C51" s="140" t="s">
        <v>58</v>
      </c>
      <c r="D51" s="141"/>
      <c r="E51" s="142"/>
      <c r="F51" s="108"/>
      <c r="G51" s="40"/>
      <c r="H51" s="143">
        <f>SUM(H41:H44,H46:H50)</f>
        <v>25</v>
      </c>
      <c r="I51" s="44">
        <f>SUM(I41:I44,I46:I50)</f>
        <v>432</v>
      </c>
      <c r="J51" s="44">
        <f>SUM(J41:J44,J46:J50)</f>
        <v>368</v>
      </c>
      <c r="K51" s="42">
        <f>SUM(K41:K44,K46:K50)</f>
        <v>64</v>
      </c>
      <c r="L51" s="36"/>
      <c r="M51" s="36"/>
      <c r="N51" s="60"/>
    </row>
    <row r="52" ht="25" customHeight="1" spans="1:14">
      <c r="A52" s="34"/>
      <c r="B52" s="109"/>
      <c r="C52" s="106" t="s">
        <v>145</v>
      </c>
      <c r="D52" s="106"/>
      <c r="E52" s="106"/>
      <c r="F52" s="128"/>
      <c r="G52" s="106"/>
      <c r="H52" s="106"/>
      <c r="I52" s="106"/>
      <c r="J52" s="106"/>
      <c r="K52" s="106"/>
      <c r="L52" s="106"/>
      <c r="M52" s="106"/>
      <c r="N52" s="144"/>
    </row>
    <row r="53" ht="18.5" customHeight="1" spans="1:14">
      <c r="A53" s="34"/>
      <c r="B53" s="145" t="s">
        <v>146</v>
      </c>
      <c r="C53" s="57" t="s">
        <v>147</v>
      </c>
      <c r="D53" s="146" t="s">
        <v>148</v>
      </c>
      <c r="E53" s="121" t="s">
        <v>149</v>
      </c>
      <c r="F53" s="39"/>
      <c r="G53" s="40" t="s">
        <v>22</v>
      </c>
      <c r="H53" s="41">
        <v>2</v>
      </c>
      <c r="I53" s="42">
        <v>32</v>
      </c>
      <c r="J53" s="42">
        <v>18</v>
      </c>
      <c r="K53" s="42"/>
      <c r="L53" s="42">
        <v>14</v>
      </c>
      <c r="M53" s="44"/>
      <c r="N53" s="45">
        <v>1</v>
      </c>
    </row>
    <row r="54" ht="18.5" customHeight="1" spans="1:14">
      <c r="A54" s="34"/>
      <c r="B54" s="147"/>
      <c r="C54" s="57" t="s">
        <v>150</v>
      </c>
      <c r="D54" s="148" t="s">
        <v>151</v>
      </c>
      <c r="E54" s="38" t="s">
        <v>152</v>
      </c>
      <c r="F54" s="39"/>
      <c r="G54" s="40" t="s">
        <v>22</v>
      </c>
      <c r="H54" s="41">
        <v>2</v>
      </c>
      <c r="I54" s="42">
        <v>32</v>
      </c>
      <c r="J54" s="42">
        <v>16</v>
      </c>
      <c r="K54" s="42"/>
      <c r="L54" s="42">
        <v>16</v>
      </c>
      <c r="M54" s="44"/>
      <c r="N54" s="45">
        <v>2</v>
      </c>
    </row>
    <row r="55" ht="28" customHeight="1" spans="1:14">
      <c r="A55" s="34"/>
      <c r="B55" s="147"/>
      <c r="C55" s="57" t="s">
        <v>153</v>
      </c>
      <c r="D55" s="146" t="s">
        <v>154</v>
      </c>
      <c r="E55" s="49" t="s">
        <v>155</v>
      </c>
      <c r="F55" s="39"/>
      <c r="G55" s="40" t="s">
        <v>104</v>
      </c>
      <c r="H55" s="41">
        <v>2</v>
      </c>
      <c r="I55" s="42" t="s">
        <v>156</v>
      </c>
      <c r="J55" s="42"/>
      <c r="K55" s="42"/>
      <c r="L55" s="42"/>
      <c r="M55" s="42" t="s">
        <v>156</v>
      </c>
      <c r="N55" s="45">
        <v>3</v>
      </c>
    </row>
    <row r="56" ht="28" customHeight="1" spans="1:14">
      <c r="A56" s="34"/>
      <c r="B56" s="147"/>
      <c r="C56" s="57" t="s">
        <v>157</v>
      </c>
      <c r="D56" s="146" t="s">
        <v>158</v>
      </c>
      <c r="E56" s="49" t="s">
        <v>159</v>
      </c>
      <c r="F56" s="39"/>
      <c r="G56" s="40" t="s">
        <v>104</v>
      </c>
      <c r="H56" s="41">
        <v>2</v>
      </c>
      <c r="I56" s="42" t="s">
        <v>156</v>
      </c>
      <c r="J56" s="42"/>
      <c r="K56" s="42"/>
      <c r="L56" s="42"/>
      <c r="M56" s="42" t="s">
        <v>156</v>
      </c>
      <c r="N56" s="45">
        <v>4</v>
      </c>
    </row>
    <row r="57" ht="18.5" customHeight="1" spans="1:14">
      <c r="A57" s="34"/>
      <c r="B57" s="147"/>
      <c r="C57" s="140" t="s">
        <v>58</v>
      </c>
      <c r="D57" s="149"/>
      <c r="E57" s="150"/>
      <c r="F57" s="151"/>
      <c r="G57" s="125"/>
      <c r="H57" s="41">
        <v>4</v>
      </c>
      <c r="I57" s="44">
        <v>64</v>
      </c>
      <c r="J57" s="44"/>
      <c r="K57" s="44"/>
      <c r="L57" s="152"/>
      <c r="M57" s="152"/>
      <c r="N57" s="153"/>
    </row>
    <row r="58" ht="34" customHeight="1" spans="1:14">
      <c r="A58" s="154"/>
      <c r="B58" s="155"/>
      <c r="C58" s="156" t="s">
        <v>160</v>
      </c>
      <c r="D58" s="157"/>
      <c r="E58" s="157"/>
      <c r="F58" s="158"/>
      <c r="G58" s="157"/>
      <c r="H58" s="157"/>
      <c r="I58" s="157"/>
      <c r="J58" s="157"/>
      <c r="K58" s="157"/>
      <c r="L58" s="157"/>
      <c r="M58" s="157"/>
      <c r="N58" s="159"/>
    </row>
    <row r="59" ht="26.25" customHeight="1" spans="1:14">
      <c r="A59" s="34" t="s">
        <v>161</v>
      </c>
      <c r="B59" s="114" t="s">
        <v>162</v>
      </c>
      <c r="C59" s="116" t="s">
        <v>163</v>
      </c>
      <c r="D59" s="160" t="s">
        <v>164</v>
      </c>
      <c r="E59" s="161" t="s">
        <v>165</v>
      </c>
      <c r="F59" s="162"/>
      <c r="G59" s="163" t="s">
        <v>22</v>
      </c>
      <c r="H59" s="164">
        <v>1</v>
      </c>
      <c r="I59" s="165">
        <v>16</v>
      </c>
      <c r="J59" s="165">
        <v>16</v>
      </c>
      <c r="K59" s="165"/>
      <c r="L59" s="165"/>
      <c r="M59" s="165"/>
      <c r="N59" s="166">
        <v>1</v>
      </c>
    </row>
    <row r="60" ht="18.5" customHeight="1" spans="1:14">
      <c r="A60" s="34"/>
      <c r="B60" s="40"/>
      <c r="C60" s="40" t="s">
        <v>58</v>
      </c>
      <c r="D60" s="40"/>
      <c r="E60" s="40"/>
      <c r="F60" s="39"/>
      <c r="G60" s="40"/>
      <c r="H60" s="41">
        <v>1</v>
      </c>
      <c r="I60" s="42">
        <v>16</v>
      </c>
      <c r="J60" s="42"/>
      <c r="K60" s="42"/>
      <c r="L60" s="42"/>
      <c r="M60" s="42"/>
      <c r="N60" s="72"/>
    </row>
    <row r="61" ht="28" customHeight="1" spans="1:14">
      <c r="A61" s="34"/>
      <c r="B61" s="35" t="s">
        <v>166</v>
      </c>
      <c r="C61" s="36" t="s">
        <v>167</v>
      </c>
      <c r="D61" s="48" t="s">
        <v>168</v>
      </c>
      <c r="E61" s="49" t="s">
        <v>169</v>
      </c>
      <c r="F61" s="69"/>
      <c r="G61" s="70" t="s">
        <v>22</v>
      </c>
      <c r="H61" s="143">
        <v>2.5</v>
      </c>
      <c r="I61" s="42">
        <v>40</v>
      </c>
      <c r="J61" s="42">
        <v>30</v>
      </c>
      <c r="K61" s="42"/>
      <c r="L61" s="57">
        <v>10</v>
      </c>
      <c r="M61" s="57"/>
      <c r="N61" s="167">
        <v>2</v>
      </c>
    </row>
    <row r="62" ht="28" customHeight="1" spans="1:14">
      <c r="A62" s="34"/>
      <c r="B62" s="35"/>
      <c r="C62" s="36" t="s">
        <v>170</v>
      </c>
      <c r="D62" s="48" t="s">
        <v>171</v>
      </c>
      <c r="E62" s="49" t="s">
        <v>172</v>
      </c>
      <c r="F62" s="69"/>
      <c r="G62" s="70" t="s">
        <v>22</v>
      </c>
      <c r="H62" s="143">
        <v>3</v>
      </c>
      <c r="I62" s="42">
        <v>48</v>
      </c>
      <c r="J62" s="42">
        <v>42</v>
      </c>
      <c r="K62" s="42">
        <v>6</v>
      </c>
      <c r="L62" s="57"/>
      <c r="M62" s="57"/>
      <c r="N62" s="167">
        <v>3</v>
      </c>
    </row>
    <row r="63" ht="41" customHeight="1" spans="1:14">
      <c r="A63" s="34"/>
      <c r="B63" s="168"/>
      <c r="C63" s="36" t="s">
        <v>173</v>
      </c>
      <c r="D63" s="48" t="s">
        <v>174</v>
      </c>
      <c r="E63" s="49" t="s">
        <v>175</v>
      </c>
      <c r="F63" s="169"/>
      <c r="G63" s="70" t="s">
        <v>22</v>
      </c>
      <c r="H63" s="143">
        <v>1</v>
      </c>
      <c r="I63" s="42">
        <v>16</v>
      </c>
      <c r="J63" s="42">
        <v>16</v>
      </c>
      <c r="K63" s="42"/>
      <c r="L63" s="57"/>
      <c r="M63" s="57"/>
      <c r="N63" s="167">
        <v>5</v>
      </c>
    </row>
    <row r="64" ht="18.5" customHeight="1" spans="1:14">
      <c r="A64" s="34"/>
      <c r="B64" s="168"/>
      <c r="C64" s="57" t="s">
        <v>176</v>
      </c>
      <c r="D64" s="48" t="s">
        <v>177</v>
      </c>
      <c r="E64" s="49" t="s">
        <v>178</v>
      </c>
      <c r="F64" s="39"/>
      <c r="G64" s="40" t="s">
        <v>22</v>
      </c>
      <c r="H64" s="143">
        <v>4</v>
      </c>
      <c r="I64" s="44">
        <v>64</v>
      </c>
      <c r="J64" s="44">
        <v>64</v>
      </c>
      <c r="K64" s="42"/>
      <c r="L64" s="36"/>
      <c r="M64" s="36"/>
      <c r="N64" s="60">
        <v>2</v>
      </c>
    </row>
    <row r="65" ht="18.5" customHeight="1" spans="1:14">
      <c r="A65" s="34"/>
      <c r="B65" s="168"/>
      <c r="C65" s="36" t="s">
        <v>179</v>
      </c>
      <c r="D65" s="48" t="s">
        <v>180</v>
      </c>
      <c r="E65" s="49" t="s">
        <v>181</v>
      </c>
      <c r="F65" s="169"/>
      <c r="G65" s="40" t="s">
        <v>22</v>
      </c>
      <c r="H65" s="41">
        <v>4</v>
      </c>
      <c r="I65" s="42">
        <v>64</v>
      </c>
      <c r="J65" s="42">
        <v>64</v>
      </c>
      <c r="K65" s="42"/>
      <c r="L65" s="42"/>
      <c r="M65" s="36"/>
      <c r="N65" s="60">
        <v>3</v>
      </c>
    </row>
    <row r="66" ht="29" customHeight="1" spans="1:14">
      <c r="A66" s="34"/>
      <c r="B66" s="168"/>
      <c r="C66" s="36" t="s">
        <v>182</v>
      </c>
      <c r="D66" s="48" t="s">
        <v>183</v>
      </c>
      <c r="E66" s="49" t="s">
        <v>184</v>
      </c>
      <c r="F66" s="169"/>
      <c r="G66" s="40" t="s">
        <v>22</v>
      </c>
      <c r="H66" s="41">
        <v>1.5</v>
      </c>
      <c r="I66" s="42">
        <v>48</v>
      </c>
      <c r="J66" s="42"/>
      <c r="K66" s="42">
        <v>48</v>
      </c>
      <c r="L66" s="42"/>
      <c r="M66" s="36"/>
      <c r="N66" s="60">
        <v>4</v>
      </c>
    </row>
    <row r="67" ht="30" customHeight="1" spans="1:14">
      <c r="A67" s="34"/>
      <c r="B67" s="35" t="s">
        <v>185</v>
      </c>
      <c r="C67" s="36" t="s">
        <v>186</v>
      </c>
      <c r="D67" s="48" t="s">
        <v>187</v>
      </c>
      <c r="E67" s="49" t="s">
        <v>188</v>
      </c>
      <c r="F67" s="170"/>
      <c r="G67" s="40" t="s">
        <v>22</v>
      </c>
      <c r="H67" s="41">
        <v>2</v>
      </c>
      <c r="I67" s="42">
        <v>32</v>
      </c>
      <c r="J67" s="42">
        <v>32</v>
      </c>
      <c r="K67" s="42"/>
      <c r="L67" s="42"/>
      <c r="M67" s="42"/>
      <c r="N67" s="72">
        <v>3</v>
      </c>
    </row>
    <row r="68" ht="18.5" customHeight="1" spans="1:14">
      <c r="A68" s="34"/>
      <c r="B68" s="168"/>
      <c r="C68" s="36" t="s">
        <v>189</v>
      </c>
      <c r="D68" s="48" t="s">
        <v>190</v>
      </c>
      <c r="E68" s="49" t="s">
        <v>191</v>
      </c>
      <c r="F68" s="170" t="s">
        <v>192</v>
      </c>
      <c r="G68" s="70" t="s">
        <v>22</v>
      </c>
      <c r="H68" s="143">
        <v>2.5</v>
      </c>
      <c r="I68" s="42">
        <v>40</v>
      </c>
      <c r="J68" s="42">
        <v>40</v>
      </c>
      <c r="K68" s="42"/>
      <c r="L68" s="44"/>
      <c r="M68" s="57"/>
      <c r="N68" s="167">
        <v>4</v>
      </c>
    </row>
    <row r="69" ht="18.5" customHeight="1" spans="1:14">
      <c r="A69" s="34"/>
      <c r="B69" s="168"/>
      <c r="C69" s="36" t="s">
        <v>193</v>
      </c>
      <c r="D69" s="48" t="s">
        <v>194</v>
      </c>
      <c r="E69" s="49" t="s">
        <v>195</v>
      </c>
      <c r="F69" s="170" t="s">
        <v>192</v>
      </c>
      <c r="G69" s="40" t="s">
        <v>22</v>
      </c>
      <c r="H69" s="41">
        <v>1.5</v>
      </c>
      <c r="I69" s="42">
        <v>24</v>
      </c>
      <c r="J69" s="42">
        <v>24</v>
      </c>
      <c r="K69" s="42"/>
      <c r="L69" s="57"/>
      <c r="M69" s="57"/>
      <c r="N69" s="167">
        <v>5</v>
      </c>
    </row>
    <row r="70" ht="18.5" customHeight="1" spans="1:14">
      <c r="A70" s="154"/>
      <c r="B70" s="168"/>
      <c r="C70" s="70" t="s">
        <v>58</v>
      </c>
      <c r="D70" s="40"/>
      <c r="E70" s="70"/>
      <c r="F70" s="69"/>
      <c r="G70" s="70"/>
      <c r="H70" s="41">
        <f>SUM(H61:H69)</f>
        <v>22</v>
      </c>
      <c r="I70" s="42">
        <f>SUM(I61:I69)</f>
        <v>376</v>
      </c>
      <c r="J70" s="42">
        <f>SUM(J61:J69)</f>
        <v>312</v>
      </c>
      <c r="K70" s="42">
        <f>SUM(K61:K69)</f>
        <v>54</v>
      </c>
      <c r="L70" s="42">
        <v>10</v>
      </c>
      <c r="M70" s="41"/>
      <c r="N70" s="171"/>
    </row>
    <row r="71" ht="28" customHeight="1" spans="1:14">
      <c r="A71" s="34" t="s">
        <v>196</v>
      </c>
      <c r="B71" s="172" t="s">
        <v>197</v>
      </c>
      <c r="C71" s="36" t="s">
        <v>198</v>
      </c>
      <c r="D71" s="48" t="s">
        <v>199</v>
      </c>
      <c r="E71" s="49" t="s">
        <v>200</v>
      </c>
      <c r="F71" s="69" t="s">
        <v>192</v>
      </c>
      <c r="G71" s="70" t="s">
        <v>22</v>
      </c>
      <c r="H71" s="41">
        <v>2</v>
      </c>
      <c r="I71" s="42">
        <v>32</v>
      </c>
      <c r="J71" s="44">
        <v>32</v>
      </c>
      <c r="K71" s="44"/>
      <c r="L71" s="57"/>
      <c r="M71" s="57"/>
      <c r="N71" s="167">
        <v>4</v>
      </c>
    </row>
    <row r="72" ht="32" customHeight="1" spans="1:14">
      <c r="A72" s="34"/>
      <c r="B72" s="139"/>
      <c r="C72" s="36" t="s">
        <v>201</v>
      </c>
      <c r="D72" s="48" t="s">
        <v>202</v>
      </c>
      <c r="E72" s="49" t="s">
        <v>203</v>
      </c>
      <c r="F72" s="69"/>
      <c r="G72" s="70" t="s">
        <v>22</v>
      </c>
      <c r="H72" s="41">
        <v>2</v>
      </c>
      <c r="I72" s="42">
        <v>32</v>
      </c>
      <c r="J72" s="44">
        <v>32</v>
      </c>
      <c r="K72" s="44"/>
      <c r="L72" s="57"/>
      <c r="M72" s="57"/>
      <c r="N72" s="167">
        <v>4</v>
      </c>
    </row>
    <row r="73" ht="28" customHeight="1" spans="1:14">
      <c r="A73" s="34"/>
      <c r="B73" s="139"/>
      <c r="C73" s="36" t="s">
        <v>204</v>
      </c>
      <c r="D73" s="48" t="s">
        <v>205</v>
      </c>
      <c r="E73" s="49" t="s">
        <v>206</v>
      </c>
      <c r="F73" s="69"/>
      <c r="G73" s="70" t="s">
        <v>22</v>
      </c>
      <c r="H73" s="41">
        <v>2</v>
      </c>
      <c r="I73" s="42">
        <v>32</v>
      </c>
      <c r="J73" s="44">
        <v>32</v>
      </c>
      <c r="K73" s="44"/>
      <c r="L73" s="57"/>
      <c r="M73" s="57"/>
      <c r="N73" s="167">
        <v>5</v>
      </c>
    </row>
    <row r="74" ht="28" customHeight="1" spans="1:14">
      <c r="A74" s="34"/>
      <c r="B74" s="139"/>
      <c r="C74" s="36" t="s">
        <v>207</v>
      </c>
      <c r="D74" s="48" t="s">
        <v>208</v>
      </c>
      <c r="E74" s="49" t="s">
        <v>209</v>
      </c>
      <c r="F74" s="69"/>
      <c r="G74" s="70" t="s">
        <v>22</v>
      </c>
      <c r="H74" s="41">
        <v>2</v>
      </c>
      <c r="I74" s="42">
        <v>32</v>
      </c>
      <c r="J74" s="44">
        <v>32</v>
      </c>
      <c r="K74" s="44"/>
      <c r="L74" s="57"/>
      <c r="M74" s="57"/>
      <c r="N74" s="167">
        <v>5</v>
      </c>
    </row>
    <row r="75" ht="18.5" customHeight="1" spans="1:14">
      <c r="A75" s="34"/>
      <c r="B75" s="139"/>
      <c r="C75" s="36" t="s">
        <v>210</v>
      </c>
      <c r="D75" s="48" t="s">
        <v>211</v>
      </c>
      <c r="E75" s="49" t="s">
        <v>212</v>
      </c>
      <c r="F75" s="69"/>
      <c r="G75" s="70" t="s">
        <v>22</v>
      </c>
      <c r="H75" s="41">
        <v>2</v>
      </c>
      <c r="I75" s="42">
        <v>32</v>
      </c>
      <c r="J75" s="44">
        <v>32</v>
      </c>
      <c r="K75" s="44"/>
      <c r="L75" s="57"/>
      <c r="M75" s="57"/>
      <c r="N75" s="167">
        <v>5</v>
      </c>
    </row>
    <row r="76" ht="20" customHeight="1" spans="1:14">
      <c r="A76" s="130"/>
      <c r="B76" s="173"/>
      <c r="C76" s="174" t="s">
        <v>58</v>
      </c>
      <c r="D76" s="175"/>
      <c r="E76" s="176"/>
      <c r="F76" s="177"/>
      <c r="G76" s="178"/>
      <c r="H76" s="179">
        <f>SUM(H71:H75)</f>
        <v>10</v>
      </c>
      <c r="I76" s="180">
        <f>SUM(I71:I75)</f>
        <v>160</v>
      </c>
      <c r="J76" s="181"/>
      <c r="K76" s="181"/>
      <c r="L76" s="182"/>
      <c r="M76" s="182"/>
      <c r="N76" s="183"/>
    </row>
    <row r="77" ht="33" customHeight="1" spans="1:14">
      <c r="A77" s="24" t="s">
        <v>196</v>
      </c>
      <c r="B77" s="25" t="s">
        <v>213</v>
      </c>
      <c r="C77" s="26" t="s">
        <v>214</v>
      </c>
      <c r="D77" s="136" t="s">
        <v>215</v>
      </c>
      <c r="E77" s="184" t="s">
        <v>216</v>
      </c>
      <c r="F77" s="185"/>
      <c r="G77" s="186" t="s">
        <v>104</v>
      </c>
      <c r="H77" s="30">
        <v>2</v>
      </c>
      <c r="I77" s="31">
        <v>32</v>
      </c>
      <c r="J77" s="32">
        <v>32</v>
      </c>
      <c r="K77" s="32"/>
      <c r="L77" s="187"/>
      <c r="M77" s="187"/>
      <c r="N77" s="188">
        <v>4</v>
      </c>
    </row>
    <row r="78" ht="27" customHeight="1" spans="1:14">
      <c r="A78" s="34"/>
      <c r="B78" s="35"/>
      <c r="C78" s="36" t="s">
        <v>217</v>
      </c>
      <c r="D78" s="48" t="s">
        <v>218</v>
      </c>
      <c r="E78" s="49" t="s">
        <v>219</v>
      </c>
      <c r="F78" s="189"/>
      <c r="G78" s="70" t="s">
        <v>104</v>
      </c>
      <c r="H78" s="41">
        <v>2</v>
      </c>
      <c r="I78" s="42">
        <v>32</v>
      </c>
      <c r="J78" s="44">
        <v>32</v>
      </c>
      <c r="K78" s="44"/>
      <c r="L78" s="57"/>
      <c r="M78" s="57"/>
      <c r="N78" s="167">
        <v>5</v>
      </c>
    </row>
    <row r="79" ht="27" customHeight="1" spans="1:14">
      <c r="A79" s="34"/>
      <c r="B79" s="35"/>
      <c r="C79" s="36" t="s">
        <v>220</v>
      </c>
      <c r="D79" s="48" t="s">
        <v>221</v>
      </c>
      <c r="E79" s="49" t="s">
        <v>222</v>
      </c>
      <c r="F79" s="190"/>
      <c r="G79" s="70" t="s">
        <v>104</v>
      </c>
      <c r="H79" s="143">
        <v>2</v>
      </c>
      <c r="I79" s="42">
        <v>32</v>
      </c>
      <c r="J79" s="42">
        <v>32</v>
      </c>
      <c r="K79" s="42"/>
      <c r="L79" s="42"/>
      <c r="M79" s="42"/>
      <c r="N79" s="72">
        <v>5</v>
      </c>
    </row>
    <row r="80" ht="27" customHeight="1" spans="1:14">
      <c r="A80" s="34"/>
      <c r="B80" s="35"/>
      <c r="C80" s="36" t="s">
        <v>223</v>
      </c>
      <c r="D80" s="48" t="s">
        <v>224</v>
      </c>
      <c r="E80" s="49" t="s">
        <v>225</v>
      </c>
      <c r="F80" s="190"/>
      <c r="G80" s="70" t="s">
        <v>104</v>
      </c>
      <c r="H80" s="41">
        <v>2</v>
      </c>
      <c r="I80" s="42">
        <v>32</v>
      </c>
      <c r="J80" s="42">
        <v>32</v>
      </c>
      <c r="K80" s="42"/>
      <c r="L80" s="57"/>
      <c r="M80" s="57"/>
      <c r="N80" s="167">
        <v>6</v>
      </c>
    </row>
    <row r="81" ht="27" customHeight="1" spans="1:14">
      <c r="A81" s="34"/>
      <c r="B81" s="35"/>
      <c r="C81" s="36" t="s">
        <v>226</v>
      </c>
      <c r="D81" s="48" t="s">
        <v>227</v>
      </c>
      <c r="E81" s="49" t="s">
        <v>228</v>
      </c>
      <c r="F81" s="189"/>
      <c r="G81" s="70" t="s">
        <v>104</v>
      </c>
      <c r="H81" s="41">
        <v>2</v>
      </c>
      <c r="I81" s="42">
        <v>32</v>
      </c>
      <c r="J81" s="44">
        <v>32</v>
      </c>
      <c r="K81" s="44"/>
      <c r="L81" s="57"/>
      <c r="M81" s="57"/>
      <c r="N81" s="167">
        <v>6</v>
      </c>
    </row>
    <row r="82" s="1" customFormat="1" ht="36" customHeight="1" spans="1:14">
      <c r="A82" s="34"/>
      <c r="B82" s="35"/>
      <c r="C82" s="36" t="s">
        <v>229</v>
      </c>
      <c r="D82" s="48" t="s">
        <v>230</v>
      </c>
      <c r="E82" s="191" t="s">
        <v>231</v>
      </c>
      <c r="F82" s="189"/>
      <c r="G82" s="70" t="s">
        <v>104</v>
      </c>
      <c r="H82" s="41">
        <v>1.5</v>
      </c>
      <c r="I82" s="42">
        <v>24</v>
      </c>
      <c r="J82" s="44">
        <v>24</v>
      </c>
      <c r="K82" s="44"/>
      <c r="L82" s="57"/>
      <c r="M82" s="57"/>
      <c r="N82" s="167">
        <v>6</v>
      </c>
    </row>
    <row r="83" ht="27" customHeight="1" spans="1:14">
      <c r="A83" s="34"/>
      <c r="B83" s="35"/>
      <c r="C83" s="36" t="s">
        <v>232</v>
      </c>
      <c r="D83" s="48" t="s">
        <v>233</v>
      </c>
      <c r="E83" s="49" t="s">
        <v>234</v>
      </c>
      <c r="F83" s="189"/>
      <c r="G83" s="70" t="s">
        <v>104</v>
      </c>
      <c r="H83" s="41">
        <v>2</v>
      </c>
      <c r="I83" s="42">
        <v>32</v>
      </c>
      <c r="J83" s="44">
        <v>32</v>
      </c>
      <c r="K83" s="44"/>
      <c r="L83" s="57"/>
      <c r="M83" s="57"/>
      <c r="N83" s="167">
        <v>4</v>
      </c>
    </row>
    <row r="84" ht="20.05" customHeight="1" spans="1:14">
      <c r="A84" s="34"/>
      <c r="B84" s="35"/>
      <c r="C84" s="36" t="s">
        <v>235</v>
      </c>
      <c r="D84" s="48" t="s">
        <v>236</v>
      </c>
      <c r="E84" s="49" t="s">
        <v>237</v>
      </c>
      <c r="F84" s="189"/>
      <c r="G84" s="70" t="s">
        <v>104</v>
      </c>
      <c r="H84" s="41">
        <v>1.5</v>
      </c>
      <c r="I84" s="42">
        <v>24</v>
      </c>
      <c r="J84" s="44">
        <v>24</v>
      </c>
      <c r="K84" s="44"/>
      <c r="L84" s="57"/>
      <c r="M84" s="57"/>
      <c r="N84" s="167" t="s">
        <v>94</v>
      </c>
    </row>
    <row r="85" ht="27" customHeight="1" spans="1:14">
      <c r="A85" s="34"/>
      <c r="B85" s="35"/>
      <c r="C85" s="36" t="s">
        <v>238</v>
      </c>
      <c r="D85" s="48" t="s">
        <v>239</v>
      </c>
      <c r="E85" s="49" t="s">
        <v>240</v>
      </c>
      <c r="F85" s="189"/>
      <c r="G85" s="70" t="s">
        <v>104</v>
      </c>
      <c r="H85" s="41">
        <v>2</v>
      </c>
      <c r="I85" s="42">
        <v>32</v>
      </c>
      <c r="J85" s="44">
        <v>16</v>
      </c>
      <c r="K85" s="44"/>
      <c r="L85" s="57"/>
      <c r="M85" s="57">
        <v>16</v>
      </c>
      <c r="N85" s="167">
        <v>5</v>
      </c>
    </row>
    <row r="86" ht="18" customHeight="1" spans="1:14">
      <c r="A86" s="34"/>
      <c r="B86" s="35"/>
      <c r="C86" s="36" t="s">
        <v>241</v>
      </c>
      <c r="D86" s="48" t="s">
        <v>242</v>
      </c>
      <c r="E86" s="49" t="s">
        <v>243</v>
      </c>
      <c r="F86" s="189"/>
      <c r="G86" s="70" t="s">
        <v>104</v>
      </c>
      <c r="H86" s="41">
        <v>1.5</v>
      </c>
      <c r="I86" s="42">
        <v>24</v>
      </c>
      <c r="J86" s="44">
        <v>24</v>
      </c>
      <c r="K86" s="44"/>
      <c r="L86" s="57"/>
      <c r="M86" s="57"/>
      <c r="N86" s="167" t="s">
        <v>244</v>
      </c>
    </row>
    <row r="87" ht="18" customHeight="1" spans="1:14">
      <c r="A87" s="34"/>
      <c r="B87" s="35" t="s">
        <v>245</v>
      </c>
      <c r="C87" s="36" t="s">
        <v>246</v>
      </c>
      <c r="D87" s="48" t="s">
        <v>247</v>
      </c>
      <c r="E87" s="49" t="s">
        <v>248</v>
      </c>
      <c r="F87" s="189"/>
      <c r="G87" s="70" t="s">
        <v>104</v>
      </c>
      <c r="H87" s="41">
        <v>2</v>
      </c>
      <c r="I87" s="42">
        <v>32</v>
      </c>
      <c r="J87" s="44">
        <v>32</v>
      </c>
      <c r="K87" s="44"/>
      <c r="L87" s="57"/>
      <c r="M87" s="57"/>
      <c r="N87" s="167">
        <v>4</v>
      </c>
    </row>
    <row r="88" ht="18" customHeight="1" spans="1:14">
      <c r="A88" s="34"/>
      <c r="B88" s="35"/>
      <c r="C88" s="36" t="s">
        <v>249</v>
      </c>
      <c r="D88" s="48" t="s">
        <v>250</v>
      </c>
      <c r="E88" s="49" t="s">
        <v>251</v>
      </c>
      <c r="F88" s="189"/>
      <c r="G88" s="70" t="s">
        <v>104</v>
      </c>
      <c r="H88" s="41">
        <v>2</v>
      </c>
      <c r="I88" s="42">
        <v>32</v>
      </c>
      <c r="J88" s="44">
        <v>32</v>
      </c>
      <c r="K88" s="44"/>
      <c r="L88" s="57"/>
      <c r="M88" s="57"/>
      <c r="N88" s="167">
        <v>6</v>
      </c>
    </row>
    <row r="89" ht="18" customHeight="1" spans="1:14">
      <c r="A89" s="34"/>
      <c r="B89" s="35"/>
      <c r="C89" s="36" t="s">
        <v>252</v>
      </c>
      <c r="D89" s="48" t="s">
        <v>253</v>
      </c>
      <c r="E89" s="49" t="s">
        <v>254</v>
      </c>
      <c r="F89" s="189"/>
      <c r="G89" s="70" t="s">
        <v>104</v>
      </c>
      <c r="H89" s="41">
        <v>2</v>
      </c>
      <c r="I89" s="42" t="s">
        <v>110</v>
      </c>
      <c r="J89" s="44" t="s">
        <v>110</v>
      </c>
      <c r="K89" s="44"/>
      <c r="L89" s="57"/>
      <c r="M89" s="57"/>
      <c r="N89" s="167" t="s">
        <v>255</v>
      </c>
    </row>
    <row r="90" ht="18" customHeight="1" spans="1:14">
      <c r="A90" s="34"/>
      <c r="B90" s="35"/>
      <c r="C90" s="36" t="s">
        <v>256</v>
      </c>
      <c r="D90" s="48" t="s">
        <v>257</v>
      </c>
      <c r="E90" s="49" t="s">
        <v>258</v>
      </c>
      <c r="F90" s="189"/>
      <c r="G90" s="70" t="s">
        <v>104</v>
      </c>
      <c r="H90" s="41">
        <v>2</v>
      </c>
      <c r="I90" s="42">
        <v>32</v>
      </c>
      <c r="J90" s="44">
        <v>32</v>
      </c>
      <c r="K90" s="44"/>
      <c r="L90" s="57"/>
      <c r="M90" s="57"/>
      <c r="N90" s="167">
        <v>6</v>
      </c>
    </row>
    <row r="91" ht="27" customHeight="1" spans="1:14">
      <c r="A91" s="34"/>
      <c r="B91" s="139" t="s">
        <v>259</v>
      </c>
      <c r="C91" s="36" t="s">
        <v>260</v>
      </c>
      <c r="D91" s="48" t="s">
        <v>261</v>
      </c>
      <c r="E91" s="49" t="s">
        <v>262</v>
      </c>
      <c r="F91" s="189"/>
      <c r="G91" s="70" t="s">
        <v>104</v>
      </c>
      <c r="H91" s="41">
        <v>2</v>
      </c>
      <c r="I91" s="42">
        <v>32</v>
      </c>
      <c r="J91" s="44">
        <v>32</v>
      </c>
      <c r="K91" s="44"/>
      <c r="L91" s="57"/>
      <c r="M91" s="57"/>
      <c r="N91" s="167">
        <v>6</v>
      </c>
    </row>
    <row r="92" ht="37" customHeight="1" spans="1:14">
      <c r="A92" s="34"/>
      <c r="B92" s="139"/>
      <c r="C92" s="36" t="s">
        <v>263</v>
      </c>
      <c r="D92" s="48" t="s">
        <v>264</v>
      </c>
      <c r="E92" s="49" t="s">
        <v>265</v>
      </c>
      <c r="F92" s="189"/>
      <c r="G92" s="70" t="s">
        <v>104</v>
      </c>
      <c r="H92" s="41">
        <v>2</v>
      </c>
      <c r="I92" s="42">
        <v>32</v>
      </c>
      <c r="J92" s="44">
        <v>32</v>
      </c>
      <c r="K92" s="44"/>
      <c r="L92" s="57"/>
      <c r="M92" s="57"/>
      <c r="N92" s="167">
        <v>6</v>
      </c>
    </row>
    <row r="93" ht="27" customHeight="1" spans="1:14">
      <c r="A93" s="34"/>
      <c r="B93" s="139"/>
      <c r="C93" s="36" t="s">
        <v>266</v>
      </c>
      <c r="D93" s="48" t="s">
        <v>267</v>
      </c>
      <c r="E93" s="49" t="s">
        <v>268</v>
      </c>
      <c r="F93" s="189"/>
      <c r="G93" s="70" t="s">
        <v>104</v>
      </c>
      <c r="H93" s="41">
        <v>2</v>
      </c>
      <c r="I93" s="42">
        <v>32</v>
      </c>
      <c r="J93" s="44">
        <v>32</v>
      </c>
      <c r="K93" s="44"/>
      <c r="L93" s="57"/>
      <c r="M93" s="57"/>
      <c r="N93" s="167">
        <v>6</v>
      </c>
    </row>
    <row r="94" ht="27" customHeight="1" spans="1:14">
      <c r="A94" s="34"/>
      <c r="B94" s="139"/>
      <c r="C94" s="36" t="s">
        <v>269</v>
      </c>
      <c r="D94" s="48" t="s">
        <v>270</v>
      </c>
      <c r="E94" s="49" t="s">
        <v>271</v>
      </c>
      <c r="F94" s="189"/>
      <c r="G94" s="70" t="s">
        <v>104</v>
      </c>
      <c r="H94" s="41">
        <v>2</v>
      </c>
      <c r="I94" s="42">
        <v>32</v>
      </c>
      <c r="J94" s="44">
        <v>32</v>
      </c>
      <c r="K94" s="44"/>
      <c r="L94" s="57"/>
      <c r="M94" s="57"/>
      <c r="N94" s="167">
        <v>6</v>
      </c>
    </row>
    <row r="95" ht="27" customHeight="1" spans="1:14">
      <c r="A95" s="34"/>
      <c r="B95" s="109"/>
      <c r="C95" s="36" t="s">
        <v>272</v>
      </c>
      <c r="D95" s="48" t="s">
        <v>273</v>
      </c>
      <c r="E95" s="49" t="s">
        <v>274</v>
      </c>
      <c r="F95" s="189"/>
      <c r="G95" s="70" t="s">
        <v>104</v>
      </c>
      <c r="H95" s="41">
        <v>2</v>
      </c>
      <c r="I95" s="42">
        <v>32</v>
      </c>
      <c r="J95" s="44">
        <v>32</v>
      </c>
      <c r="K95" s="44"/>
      <c r="L95" s="57"/>
      <c r="M95" s="57"/>
      <c r="N95" s="167">
        <v>6</v>
      </c>
    </row>
    <row r="96" ht="28" customHeight="1" spans="1:14">
      <c r="A96" s="34"/>
      <c r="B96" s="192"/>
      <c r="C96" s="105" t="s">
        <v>275</v>
      </c>
      <c r="D96" s="106"/>
      <c r="E96" s="106"/>
      <c r="F96" s="128"/>
      <c r="G96" s="107"/>
      <c r="H96" s="57">
        <v>13</v>
      </c>
      <c r="I96" s="127" t="s">
        <v>276</v>
      </c>
      <c r="J96" s="127"/>
      <c r="K96" s="44"/>
      <c r="L96" s="57"/>
      <c r="M96" s="57"/>
      <c r="N96" s="167"/>
    </row>
    <row r="97" ht="20.45" customHeight="1" spans="1:14">
      <c r="A97" s="154"/>
      <c r="B97" s="193" t="s">
        <v>277</v>
      </c>
      <c r="C97" s="194"/>
      <c r="D97" s="195"/>
      <c r="E97" s="196"/>
      <c r="F97" s="197"/>
      <c r="G97" s="194"/>
      <c r="H97" s="198">
        <v>46</v>
      </c>
      <c r="I97" s="199">
        <v>760</v>
      </c>
      <c r="J97" s="200"/>
      <c r="K97" s="44"/>
      <c r="L97" s="201"/>
      <c r="M97" s="201"/>
      <c r="N97" s="202"/>
    </row>
    <row r="98" ht="27" customHeight="1" spans="1:14">
      <c r="A98" s="34" t="s">
        <v>278</v>
      </c>
      <c r="B98" s="35" t="s">
        <v>279</v>
      </c>
      <c r="C98" s="57" t="s">
        <v>280</v>
      </c>
      <c r="D98" s="48" t="s">
        <v>281</v>
      </c>
      <c r="E98" s="49" t="s">
        <v>282</v>
      </c>
      <c r="F98" s="203"/>
      <c r="G98" s="70" t="s">
        <v>22</v>
      </c>
      <c r="H98" s="204">
        <v>3</v>
      </c>
      <c r="I98" s="57" t="s">
        <v>283</v>
      </c>
      <c r="J98" s="127"/>
      <c r="K98" s="57"/>
      <c r="L98" s="127"/>
      <c r="M98" s="57" t="s">
        <v>283</v>
      </c>
      <c r="N98" s="129" t="s">
        <v>284</v>
      </c>
    </row>
    <row r="99" ht="27" customHeight="1" spans="1:14">
      <c r="A99" s="34"/>
      <c r="B99" s="168"/>
      <c r="C99" s="36" t="s">
        <v>285</v>
      </c>
      <c r="D99" s="48" t="s">
        <v>286</v>
      </c>
      <c r="E99" s="49" t="s">
        <v>287</v>
      </c>
      <c r="F99" s="205"/>
      <c r="G99" s="40" t="s">
        <v>22</v>
      </c>
      <c r="H99" s="41">
        <v>3</v>
      </c>
      <c r="I99" s="42" t="s">
        <v>283</v>
      </c>
      <c r="J99" s="127"/>
      <c r="K99" s="57"/>
      <c r="L99" s="127"/>
      <c r="M99" s="57" t="s">
        <v>283</v>
      </c>
      <c r="N99" s="129" t="s">
        <v>284</v>
      </c>
    </row>
    <row r="100" ht="27" customHeight="1" spans="1:14">
      <c r="A100" s="34"/>
      <c r="B100" s="168"/>
      <c r="C100" s="206" t="s">
        <v>288</v>
      </c>
      <c r="D100" s="48" t="s">
        <v>289</v>
      </c>
      <c r="E100" s="38" t="s">
        <v>290</v>
      </c>
      <c r="F100" s="207"/>
      <c r="G100" s="70" t="s">
        <v>22</v>
      </c>
      <c r="H100" s="143">
        <v>3</v>
      </c>
      <c r="I100" s="57" t="s">
        <v>283</v>
      </c>
      <c r="J100" s="57"/>
      <c r="K100" s="57"/>
      <c r="L100" s="57"/>
      <c r="M100" s="57" t="s">
        <v>283</v>
      </c>
      <c r="N100" s="124" t="s">
        <v>284</v>
      </c>
    </row>
    <row r="101" ht="21" customHeight="1" spans="1:14">
      <c r="A101" s="34"/>
      <c r="B101" s="168"/>
      <c r="C101" s="36" t="s">
        <v>291</v>
      </c>
      <c r="D101" s="160" t="s">
        <v>292</v>
      </c>
      <c r="E101" s="161" t="s">
        <v>293</v>
      </c>
      <c r="F101" s="208"/>
      <c r="G101" s="40" t="s">
        <v>22</v>
      </c>
      <c r="H101" s="41">
        <v>3</v>
      </c>
      <c r="I101" s="42" t="s">
        <v>283</v>
      </c>
      <c r="J101" s="36"/>
      <c r="K101" s="42"/>
      <c r="L101" s="42"/>
      <c r="M101" s="42" t="s">
        <v>283</v>
      </c>
      <c r="N101" s="129" t="s">
        <v>294</v>
      </c>
    </row>
    <row r="102" ht="27" customHeight="1" spans="1:14">
      <c r="A102" s="34"/>
      <c r="B102" s="168"/>
      <c r="C102" s="57" t="s">
        <v>295</v>
      </c>
      <c r="D102" s="48" t="s">
        <v>296</v>
      </c>
      <c r="E102" s="49" t="s">
        <v>297</v>
      </c>
      <c r="F102" s="69" t="s">
        <v>298</v>
      </c>
      <c r="G102" s="70" t="s">
        <v>22</v>
      </c>
      <c r="H102" s="143">
        <v>3</v>
      </c>
      <c r="I102" s="44" t="s">
        <v>283</v>
      </c>
      <c r="J102" s="57"/>
      <c r="K102" s="57"/>
      <c r="L102" s="57"/>
      <c r="M102" s="57" t="s">
        <v>283</v>
      </c>
      <c r="N102" s="167">
        <v>7</v>
      </c>
    </row>
    <row r="103" ht="27" customHeight="1" spans="1:14">
      <c r="A103" s="34"/>
      <c r="B103" s="168"/>
      <c r="C103" s="57" t="s">
        <v>299</v>
      </c>
      <c r="D103" s="48" t="s">
        <v>300</v>
      </c>
      <c r="E103" s="49" t="s">
        <v>301</v>
      </c>
      <c r="F103" s="69" t="s">
        <v>298</v>
      </c>
      <c r="G103" s="70" t="s">
        <v>22</v>
      </c>
      <c r="H103" s="143">
        <v>3</v>
      </c>
      <c r="I103" s="44" t="s">
        <v>283</v>
      </c>
      <c r="J103" s="57"/>
      <c r="K103" s="57"/>
      <c r="L103" s="57"/>
      <c r="M103" s="57" t="s">
        <v>283</v>
      </c>
      <c r="N103" s="167">
        <v>7</v>
      </c>
    </row>
    <row r="104" ht="27" customHeight="1" spans="1:14">
      <c r="A104" s="34"/>
      <c r="B104" s="168"/>
      <c r="C104" s="57" t="s">
        <v>302</v>
      </c>
      <c r="D104" s="48" t="s">
        <v>303</v>
      </c>
      <c r="E104" s="49" t="s">
        <v>304</v>
      </c>
      <c r="F104" s="69" t="s">
        <v>298</v>
      </c>
      <c r="G104" s="70" t="s">
        <v>22</v>
      </c>
      <c r="H104" s="143">
        <v>2</v>
      </c>
      <c r="I104" s="44" t="s">
        <v>156</v>
      </c>
      <c r="J104" s="57"/>
      <c r="K104" s="57"/>
      <c r="L104" s="57"/>
      <c r="M104" s="57" t="s">
        <v>156</v>
      </c>
      <c r="N104" s="167">
        <v>6</v>
      </c>
    </row>
    <row r="105" ht="27" customHeight="1" spans="1:14">
      <c r="A105" s="34"/>
      <c r="B105" s="168"/>
      <c r="C105" s="57" t="s">
        <v>305</v>
      </c>
      <c r="D105" s="48" t="s">
        <v>306</v>
      </c>
      <c r="E105" s="49" t="s">
        <v>307</v>
      </c>
      <c r="F105" s="208"/>
      <c r="G105" s="40" t="s">
        <v>22</v>
      </c>
      <c r="H105" s="143">
        <v>2</v>
      </c>
      <c r="I105" s="44" t="s">
        <v>156</v>
      </c>
      <c r="J105" s="57"/>
      <c r="K105" s="57"/>
      <c r="L105" s="57"/>
      <c r="M105" s="57" t="s">
        <v>156</v>
      </c>
      <c r="N105" s="129" t="s">
        <v>308</v>
      </c>
    </row>
    <row r="106" ht="19" customHeight="1" spans="1:14">
      <c r="A106" s="34"/>
      <c r="B106" s="168"/>
      <c r="C106" s="57" t="s">
        <v>309</v>
      </c>
      <c r="D106" s="125" t="s">
        <v>310</v>
      </c>
      <c r="E106" s="209" t="s">
        <v>311</v>
      </c>
      <c r="F106" s="189"/>
      <c r="G106" s="70" t="s">
        <v>22</v>
      </c>
      <c r="H106" s="143">
        <v>2</v>
      </c>
      <c r="I106" s="44" t="s">
        <v>156</v>
      </c>
      <c r="J106" s="57"/>
      <c r="K106" s="57"/>
      <c r="L106" s="57"/>
      <c r="M106" s="57" t="s">
        <v>156</v>
      </c>
      <c r="N106" s="167">
        <v>7</v>
      </c>
    </row>
    <row r="107" ht="19" customHeight="1" spans="1:14">
      <c r="A107" s="34"/>
      <c r="B107" s="168"/>
      <c r="C107" s="57" t="s">
        <v>312</v>
      </c>
      <c r="D107" s="48" t="s">
        <v>313</v>
      </c>
      <c r="E107" s="49" t="s">
        <v>314</v>
      </c>
      <c r="F107" s="189"/>
      <c r="G107" s="70" t="s">
        <v>22</v>
      </c>
      <c r="H107" s="143">
        <v>1.5</v>
      </c>
      <c r="I107" s="44" t="s">
        <v>283</v>
      </c>
      <c r="J107" s="36"/>
      <c r="K107" s="42"/>
      <c r="L107" s="42"/>
      <c r="M107" s="42" t="s">
        <v>283</v>
      </c>
      <c r="N107" s="72" t="s">
        <v>315</v>
      </c>
    </row>
    <row r="108" ht="19" customHeight="1" spans="1:14">
      <c r="A108" s="34"/>
      <c r="B108" s="168"/>
      <c r="C108" s="210" t="s">
        <v>316</v>
      </c>
      <c r="D108" s="211" t="s">
        <v>317</v>
      </c>
      <c r="E108" s="38" t="s">
        <v>318</v>
      </c>
      <c r="F108" s="189"/>
      <c r="G108" s="70" t="s">
        <v>22</v>
      </c>
      <c r="H108" s="143">
        <v>6.5</v>
      </c>
      <c r="I108" s="143" t="s">
        <v>319</v>
      </c>
      <c r="J108" s="57"/>
      <c r="K108" s="57"/>
      <c r="L108" s="57"/>
      <c r="M108" s="57" t="s">
        <v>319</v>
      </c>
      <c r="N108" s="124" t="s">
        <v>315</v>
      </c>
    </row>
    <row r="109" ht="19" customHeight="1" spans="1:14">
      <c r="A109" s="154"/>
      <c r="B109" s="140" t="s">
        <v>320</v>
      </c>
      <c r="C109" s="149"/>
      <c r="D109" s="149"/>
      <c r="E109" s="149"/>
      <c r="F109" s="212"/>
      <c r="G109" s="150"/>
      <c r="H109" s="213">
        <f>SUM(H98:H108)</f>
        <v>32</v>
      </c>
      <c r="I109" s="214" t="s">
        <v>321</v>
      </c>
      <c r="J109" s="127"/>
      <c r="K109" s="127"/>
      <c r="L109" s="127"/>
      <c r="M109" s="127"/>
      <c r="N109" s="129"/>
    </row>
    <row r="110" ht="23" customHeight="1" spans="1:14">
      <c r="A110" s="215" t="s">
        <v>322</v>
      </c>
      <c r="B110" s="216"/>
      <c r="C110" s="216"/>
      <c r="D110" s="216"/>
      <c r="E110" s="216"/>
      <c r="F110" s="217"/>
      <c r="G110" s="218"/>
      <c r="H110" s="219" t="s">
        <v>323</v>
      </c>
      <c r="I110" s="220" t="s">
        <v>324</v>
      </c>
      <c r="J110" s="221"/>
      <c r="K110" s="219"/>
      <c r="L110" s="219"/>
      <c r="M110" s="219"/>
      <c r="N110" s="23"/>
    </row>
    <row r="111" ht="15" customHeight="1" spans="1:14">
      <c r="A111" s="222"/>
      <c r="B111" s="223"/>
      <c r="C111" s="223"/>
      <c r="D111" s="224"/>
      <c r="E111" s="223"/>
      <c r="F111" s="225"/>
      <c r="G111" s="223"/>
      <c r="H111" s="223"/>
      <c r="I111" s="223"/>
      <c r="J111" s="223"/>
      <c r="K111" s="223"/>
      <c r="L111" s="223"/>
      <c r="M111" s="223"/>
      <c r="N111" s="223"/>
    </row>
  </sheetData>
  <mergeCells count="60">
    <mergeCell ref="A1:N1"/>
    <mergeCell ref="A2:N2"/>
    <mergeCell ref="J3:M3"/>
    <mergeCell ref="C17:G17"/>
    <mergeCell ref="C18:N18"/>
    <mergeCell ref="C20:G20"/>
    <mergeCell ref="C27:G27"/>
    <mergeCell ref="C32:G32"/>
    <mergeCell ref="B33:E33"/>
    <mergeCell ref="C34:D34"/>
    <mergeCell ref="C35:D35"/>
    <mergeCell ref="C36:D36"/>
    <mergeCell ref="C37:D37"/>
    <mergeCell ref="C38:D38"/>
    <mergeCell ref="C39:G39"/>
    <mergeCell ref="C40:N40"/>
    <mergeCell ref="C51:E51"/>
    <mergeCell ref="C52:N52"/>
    <mergeCell ref="C57:E57"/>
    <mergeCell ref="C58:N58"/>
    <mergeCell ref="C60:G60"/>
    <mergeCell ref="C70:G70"/>
    <mergeCell ref="C76:E76"/>
    <mergeCell ref="C96:G96"/>
    <mergeCell ref="B97:G97"/>
    <mergeCell ref="B109:G109"/>
    <mergeCell ref="A110:G110"/>
    <mergeCell ref="I110:J110"/>
    <mergeCell ref="A3:A4"/>
    <mergeCell ref="A5:A40"/>
    <mergeCell ref="A41:A58"/>
    <mergeCell ref="A59:A70"/>
    <mergeCell ref="A71:A76"/>
    <mergeCell ref="A77:A97"/>
    <mergeCell ref="A98:A109"/>
    <mergeCell ref="B3:B4"/>
    <mergeCell ref="B5:B18"/>
    <mergeCell ref="B19:B20"/>
    <mergeCell ref="B21:B27"/>
    <mergeCell ref="B28:B32"/>
    <mergeCell ref="B34:B40"/>
    <mergeCell ref="B41:B52"/>
    <mergeCell ref="B53:B58"/>
    <mergeCell ref="B59:B60"/>
    <mergeCell ref="B61:B70"/>
    <mergeCell ref="B71:B76"/>
    <mergeCell ref="B77:B86"/>
    <mergeCell ref="B87:B90"/>
    <mergeCell ref="B91:B95"/>
    <mergeCell ref="B98:B108"/>
    <mergeCell ref="C3:C4"/>
    <mergeCell ref="D3:D4"/>
    <mergeCell ref="E3:E4"/>
    <mergeCell ref="F3:F4"/>
    <mergeCell ref="G3:G4"/>
    <mergeCell ref="H3:H4"/>
    <mergeCell ref="H34:H37"/>
    <mergeCell ref="I3:I4"/>
    <mergeCell ref="I34:I37"/>
    <mergeCell ref="N3:N4"/>
  </mergeCells>
  <pageMargins left="0.708333333333333" right="0.708333333333333" top="0.786805555555556" bottom="0.786805555555556" header="0.10625" footer="0.10625"/>
  <pageSetup paperSize="9" scale="85" fitToHeight="0" orientation="portrait" horizontalDpi="600"/>
  <headerFooter/>
  <rowBreaks count="1" manualBreakCount="1">
    <brk id="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"/>
  <sheetViews>
    <sheetView workbookViewId="0">
      <selection activeCell="A1" sqref="A1"/>
    </sheetView>
  </sheetViews>
  <sheetFormatPr defaultColWidth="9" defaultRowHeight="15.6"/>
  <sheetData/>
  <pageMargins left="0.7" right="0.7" top="0.75" bottom="0.75" header="0.3" footer="0.3"/>
  <pageSetup paperSize="9" orientation="portrait" horizontalDpi="1200" verticalDpi="12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"/>
  <sheetViews>
    <sheetView workbookViewId="0">
      <selection activeCell="A1" sqref="A1"/>
    </sheetView>
  </sheetViews>
  <sheetFormatPr defaultColWidth="9" defaultRowHeight="15.6"/>
  <sheetData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学分分布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XLI</dc:creator>
  <cp:lastModifiedBy>忆江南</cp:lastModifiedBy>
  <cp:revision>1</cp:revision>
  <dcterms:created xsi:type="dcterms:W3CDTF">1998-09-01T00:01:00Z</dcterms:created>
  <cp:lastPrinted>2026-09-21T01:25:00Z</cp:lastPrinted>
  <dcterms:modified xsi:type="dcterms:W3CDTF">2026-09-29T07:44:29Z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EF4219D0EF3440DE892AF8D148CB8568_13</vt:lpwstr>
  </property>
  <property fmtid="{D5CDD505-2E9C-101B-9397-08002B2CF9AE}" pid="4" name="CalculationRule">
    <vt:i4>0</vt:i4>
  </property>
</Properties>
</file>